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업무폴더\0-임용시험(2013 이후)\0-임용시험\2024학년도\5. 원서접수\원서접수현황\"/>
    </mc:Choice>
  </mc:AlternateContent>
  <xr:revisionPtr revIDLastSave="0" documentId="13_ncr:1_{A14F87DC-D5DA-4F50-BEAC-33DA16137FDE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공립" sheetId="2" r:id="rId1"/>
    <sheet name="사립" sheetId="6" r:id="rId2"/>
  </sheets>
  <definedNames>
    <definedName name="_xlnm._FilterDatabase" localSheetId="0" hidden="1">공립!$B$2:$L$2</definedName>
    <definedName name="_xlnm._FilterDatabase" localSheetId="1" hidden="1">사립!$B$6:$I$82</definedName>
    <definedName name="_xlnm.Print_Area" localSheetId="0">공립!$A$1:$M$26</definedName>
    <definedName name="_xlnm.Print_Area" localSheetId="1">사립!$A$1:$O$83</definedName>
    <definedName name="_xlnm.Print_Titles" localSheetId="1">사립!$5:$6</definedName>
  </definedNames>
  <calcPr calcId="191029"/>
</workbook>
</file>

<file path=xl/calcChain.xml><?xml version="1.0" encoding="utf-8"?>
<calcChain xmlns="http://schemas.openxmlformats.org/spreadsheetml/2006/main">
  <c r="F23" i="2" l="1"/>
  <c r="F22" i="2"/>
  <c r="F21" i="2"/>
  <c r="F20" i="2"/>
  <c r="F19" i="2"/>
  <c r="F4" i="6" l="1"/>
</calcChain>
</file>

<file path=xl/sharedStrings.xml><?xml version="1.0" encoding="utf-8"?>
<sst xmlns="http://schemas.openxmlformats.org/spreadsheetml/2006/main" count="180" uniqueCount="85">
  <si>
    <t>대전광역시교육청</t>
    <phoneticPr fontId="2" type="noConversion"/>
  </si>
  <si>
    <t>순</t>
    <phoneticPr fontId="2" type="noConversion"/>
  </si>
  <si>
    <t>장애인</t>
    <phoneticPr fontId="2" type="noConversion"/>
  </si>
  <si>
    <t>계</t>
  </si>
  <si>
    <t>국어</t>
  </si>
  <si>
    <t>수학</t>
  </si>
  <si>
    <t>물리</t>
  </si>
  <si>
    <t>지구과학</t>
  </si>
  <si>
    <t>전문상담</t>
  </si>
  <si>
    <t>합계</t>
  </si>
  <si>
    <t>일반</t>
    <phoneticPr fontId="2" type="noConversion"/>
  </si>
  <si>
    <t>경쟁률(누적)</t>
    <phoneticPr fontId="2" type="noConversion"/>
  </si>
  <si>
    <t>일반</t>
    <phoneticPr fontId="2" type="noConversion"/>
  </si>
  <si>
    <t>장애인</t>
    <phoneticPr fontId="2" type="noConversion"/>
  </si>
  <si>
    <t>특수(중등)</t>
  </si>
  <si>
    <t>미술</t>
  </si>
  <si>
    <t>체육</t>
  </si>
  <si>
    <t>보건</t>
  </si>
  <si>
    <t xml:space="preserve"> 지원자누계(명)</t>
    <phoneticPr fontId="2" type="noConversion"/>
  </si>
  <si>
    <t>선발예정 인원(명)</t>
    <phoneticPr fontId="2" type="noConversion"/>
  </si>
  <si>
    <t>선발과목</t>
    <phoneticPr fontId="2" type="noConversion"/>
  </si>
  <si>
    <t>기계</t>
  </si>
  <si>
    <t>영어</t>
  </si>
  <si>
    <t>역사</t>
  </si>
  <si>
    <t>음악</t>
  </si>
  <si>
    <t>기술</t>
  </si>
  <si>
    <t>가정</t>
  </si>
  <si>
    <t>한문</t>
  </si>
  <si>
    <t>대전광역시교육청</t>
    <phoneticPr fontId="2" type="noConversion"/>
  </si>
  <si>
    <t>법인명</t>
    <phoneticPr fontId="2" type="noConversion"/>
  </si>
  <si>
    <t>순</t>
    <phoneticPr fontId="2" type="noConversion"/>
  </si>
  <si>
    <t>선발과목</t>
    <phoneticPr fontId="2" type="noConversion"/>
  </si>
  <si>
    <t>선발예정 
인원(명)</t>
    <phoneticPr fontId="2" type="noConversion"/>
  </si>
  <si>
    <t xml:space="preserve"> 지원자누계(명)</t>
    <phoneticPr fontId="2" type="noConversion"/>
  </si>
  <si>
    <t>1순위</t>
    <phoneticPr fontId="2" type="noConversion"/>
  </si>
  <si>
    <t>2순위</t>
    <phoneticPr fontId="2" type="noConversion"/>
  </si>
  <si>
    <t>합계</t>
    <phoneticPr fontId="2" type="noConversion"/>
  </si>
  <si>
    <t>경쟁률(누적)</t>
    <phoneticPr fontId="2" type="noConversion"/>
  </si>
  <si>
    <t>※ 1순위는 사립 단독지원, 2순위는 공사립 동시지원, 경쟁률은 합계 기준으로 산출</t>
    <phoneticPr fontId="2" type="noConversion"/>
  </si>
  <si>
    <t>화학</t>
  </si>
  <si>
    <t>생물</t>
  </si>
  <si>
    <t>지리</t>
  </si>
  <si>
    <t>일반사회</t>
  </si>
  <si>
    <t>(1)</t>
    <phoneticPr fontId="2" type="noConversion"/>
  </si>
  <si>
    <t>전기</t>
  </si>
  <si>
    <t>전자</t>
  </si>
  <si>
    <t>정보·컴퓨터</t>
  </si>
  <si>
    <t>도덕ᆞ윤리</t>
  </si>
  <si>
    <t>정보ᆞ컴퓨터</t>
  </si>
  <si>
    <t>건설</t>
  </si>
  <si>
    <t>상업</t>
  </si>
  <si>
    <t>특수(중등)</t>
    <phoneticPr fontId="2" type="noConversion"/>
  </si>
  <si>
    <t>보건</t>
    <phoneticPr fontId="2" type="noConversion"/>
  </si>
  <si>
    <t>영양</t>
    <phoneticPr fontId="2" type="noConversion"/>
  </si>
  <si>
    <t>사서</t>
    <phoneticPr fontId="2" type="noConversion"/>
  </si>
  <si>
    <t>전문상담</t>
    <phoneticPr fontId="2" type="noConversion"/>
  </si>
  <si>
    <t>-</t>
    <phoneticPr fontId="2" type="noConversion"/>
  </si>
  <si>
    <t>경금학원</t>
  </si>
  <si>
    <t>경덕학원</t>
  </si>
  <si>
    <t>공산학원</t>
  </si>
  <si>
    <t>대성학원</t>
  </si>
  <si>
    <t>돈운학원</t>
  </si>
  <si>
    <t>동방학원</t>
  </si>
  <si>
    <t>동정성모학원</t>
  </si>
  <si>
    <t>보문학원</t>
  </si>
  <si>
    <t>도덕․윤리</t>
  </si>
  <si>
    <t>석봉학원</t>
  </si>
  <si>
    <t>신일학원</t>
  </si>
  <si>
    <t>정보․컴퓨터</t>
  </si>
  <si>
    <t>유명학원</t>
  </si>
  <si>
    <t>정보컴퓨터</t>
  </si>
  <si>
    <t>이문학원</t>
  </si>
  <si>
    <t>장훈학원</t>
  </si>
  <si>
    <t>행촌학원</t>
  </si>
  <si>
    <t>혜정학원</t>
  </si>
  <si>
    <t>천성원</t>
  </si>
  <si>
    <t>대전우송학원</t>
    <phoneticPr fontId="2" type="noConversion"/>
  </si>
  <si>
    <t xml:space="preserve"> </t>
    <phoneticPr fontId="2" type="noConversion"/>
  </si>
  <si>
    <t>대전대신학원</t>
    <phoneticPr fontId="2" type="noConversion"/>
  </si>
  <si>
    <r>
      <t>※ 장애인 구분모집(특수 및 비교과 제외)의 과목별 최종 합격인원의 합은 장애구분모집 총정원</t>
    </r>
    <r>
      <rPr>
        <u/>
        <sz val="12"/>
        <rFont val="맑은 고딕"/>
        <family val="3"/>
        <charset val="129"/>
        <scheme val="minor"/>
      </rPr>
      <t>(2명)</t>
    </r>
    <r>
      <rPr>
        <sz val="12"/>
        <rFont val="맑은 고딕"/>
        <family val="3"/>
        <charset val="129"/>
        <scheme val="minor"/>
      </rPr>
      <t>을 초과 할 수 없으며, 이에 따라 경쟁률은 실제와 다를 수 있습니다.</t>
    </r>
    <phoneticPr fontId="2" type="noConversion"/>
  </si>
  <si>
    <t>-</t>
  </si>
  <si>
    <t>-</t>
    <phoneticPr fontId="2" type="noConversion"/>
  </si>
  <si>
    <t>2023.10.23.(월) 18:00 기준</t>
    <phoneticPr fontId="2" type="noConversion"/>
  </si>
  <si>
    <t>2024학년도 공립 중등학교 교사 임용시험 응시원서 접수 현황(최종)</t>
    <phoneticPr fontId="2" type="noConversion"/>
  </si>
  <si>
    <t>2024학년도 사립 중등학교 교사 임용 위탁선발시험 응시원서 접수 현황(최종)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</si>
</sst>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_);[Red]\(0\)"/>
    <numFmt numFmtId="177" formatCode="0.0_);[Red]\(0.0\)"/>
    <numFmt numFmtId="178" formatCode="_-* #,##0.0_-;\-* #,##0.0_-;_-* &quot;-&quot;_-;_-@_-"/>
  </numFmts>
  <fonts count="1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0"/>
      <name val="Arial"/>
      <family val="2"/>
    </font>
    <font>
      <sz val="1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u/>
      <sz val="12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3" fillId="0" borderId="0"/>
    <xf numFmtId="0" fontId="4" fillId="0" borderId="0"/>
    <xf numFmtId="0" fontId="15" fillId="0" borderId="0">
      <alignment vertical="center"/>
    </xf>
  </cellStyleXfs>
  <cellXfs count="68">
    <xf numFmtId="0" fontId="0" fillId="0" borderId="0" xfId="0"/>
    <xf numFmtId="0" fontId="5" fillId="0" borderId="0" xfId="2" applyFont="1"/>
    <xf numFmtId="0" fontId="7" fillId="0" borderId="0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>
      <alignment vertical="center"/>
    </xf>
    <xf numFmtId="0" fontId="9" fillId="0" borderId="0" xfId="2" applyFont="1"/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/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10" fillId="2" borderId="12" xfId="2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176" fontId="8" fillId="0" borderId="1" xfId="0" quotePrefix="1" applyNumberFormat="1" applyFont="1" applyBorder="1" applyAlignment="1" applyProtection="1">
      <alignment horizontal="center" vertical="center" wrapText="1"/>
      <protection locked="0"/>
    </xf>
    <xf numFmtId="176" fontId="8" fillId="0" borderId="16" xfId="0" applyNumberFormat="1" applyFont="1" applyBorder="1" applyAlignment="1" applyProtection="1">
      <alignment horizontal="center" vertical="center" wrapText="1"/>
      <protection locked="0"/>
    </xf>
    <xf numFmtId="176" fontId="8" fillId="0" borderId="17" xfId="0" applyNumberFormat="1" applyFont="1" applyBorder="1" applyAlignment="1" applyProtection="1">
      <alignment horizontal="center" vertical="center" wrapText="1"/>
      <protection locked="0"/>
    </xf>
    <xf numFmtId="176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176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4" borderId="16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8" xfId="0" applyNumberFormat="1" applyFont="1" applyBorder="1" applyAlignment="1" applyProtection="1">
      <alignment horizontal="center" vertical="center" wrapText="1"/>
      <protection locked="0"/>
    </xf>
    <xf numFmtId="176" fontId="8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176" fontId="10" fillId="3" borderId="25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Border="1" applyAlignment="1" applyProtection="1">
      <alignment horizontal="center" vertical="center" wrapText="1"/>
      <protection locked="0"/>
    </xf>
    <xf numFmtId="177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28" xfId="0" applyNumberFormat="1" applyFont="1" applyBorder="1" applyAlignment="1" applyProtection="1">
      <alignment horizontal="center" vertical="center" wrapText="1"/>
      <protection locked="0"/>
    </xf>
    <xf numFmtId="178" fontId="8" fillId="4" borderId="27" xfId="2" applyNumberFormat="1" applyFont="1" applyFill="1" applyBorder="1" applyAlignment="1" applyProtection="1">
      <alignment horizontal="center" vertical="center" wrapText="1"/>
      <protection locked="0"/>
    </xf>
    <xf numFmtId="178" fontId="10" fillId="3" borderId="26" xfId="3" applyNumberFormat="1" applyFont="1" applyFill="1" applyBorder="1" applyAlignment="1" applyProtection="1">
      <alignment horizontal="center" vertical="center" wrapText="1"/>
      <protection locked="0"/>
    </xf>
    <xf numFmtId="177" fontId="8" fillId="0" borderId="19" xfId="0" applyNumberFormat="1" applyFont="1" applyBorder="1" applyAlignment="1" applyProtection="1">
      <alignment horizontal="center" vertical="center" wrapText="1"/>
      <protection locked="0"/>
    </xf>
    <xf numFmtId="177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41" fontId="8" fillId="4" borderId="2" xfId="2" applyNumberFormat="1" applyFont="1" applyFill="1" applyBorder="1" applyAlignment="1" applyProtection="1">
      <alignment horizontal="center" vertical="center" wrapText="1"/>
      <protection locked="0"/>
    </xf>
    <xf numFmtId="41" fontId="8" fillId="4" borderId="21" xfId="2" applyNumberFormat="1" applyFont="1" applyFill="1" applyBorder="1" applyAlignment="1" applyProtection="1">
      <alignment horizontal="center" vertical="center" wrapText="1"/>
      <protection locked="0"/>
    </xf>
    <xf numFmtId="41" fontId="10" fillId="3" borderId="25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shrinkToFit="1"/>
    </xf>
    <xf numFmtId="0" fontId="10" fillId="2" borderId="3" xfId="2" applyFont="1" applyFill="1" applyBorder="1" applyAlignment="1" applyProtection="1">
      <alignment horizontal="center" vertical="center" wrapText="1"/>
      <protection locked="0"/>
    </xf>
    <xf numFmtId="0" fontId="10" fillId="2" borderId="11" xfId="2" applyFont="1" applyFill="1" applyBorder="1" applyAlignment="1" applyProtection="1">
      <alignment horizontal="center" vertical="center" wrapText="1"/>
      <protection locked="0"/>
    </xf>
    <xf numFmtId="0" fontId="10" fillId="2" borderId="4" xfId="2" applyFont="1" applyFill="1" applyBorder="1" applyAlignment="1" applyProtection="1">
      <alignment horizontal="center" vertical="center" wrapText="1"/>
      <protection locked="0"/>
    </xf>
    <xf numFmtId="0" fontId="10" fillId="2" borderId="12" xfId="2" applyFont="1" applyFill="1" applyBorder="1" applyAlignment="1" applyProtection="1">
      <alignment horizontal="center" vertical="center" wrapText="1"/>
      <protection locked="0"/>
    </xf>
    <xf numFmtId="0" fontId="10" fillId="2" borderId="5" xfId="2" applyFont="1" applyFill="1" applyBorder="1" applyAlignment="1" applyProtection="1">
      <alignment horizontal="center" vertical="center" wrapText="1"/>
      <protection locked="0"/>
    </xf>
    <xf numFmtId="0" fontId="10" fillId="2" borderId="13" xfId="2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Border="1" applyAlignment="1">
      <alignment horizontal="left" vertical="center"/>
    </xf>
    <xf numFmtId="0" fontId="8" fillId="5" borderId="6" xfId="0" applyFont="1" applyFill="1" applyBorder="1" applyAlignment="1">
      <alignment horizontal="center" vertical="center"/>
    </xf>
    <xf numFmtId="0" fontId="10" fillId="3" borderId="22" xfId="3" applyFont="1" applyFill="1" applyBorder="1" applyAlignment="1" applyProtection="1">
      <alignment horizontal="center" vertical="center" wrapText="1"/>
      <protection locked="0"/>
    </xf>
    <xf numFmtId="0" fontId="10" fillId="3" borderId="23" xfId="3" applyFont="1" applyFill="1" applyBorder="1" applyAlignment="1" applyProtection="1">
      <alignment horizontal="center" vertical="center" wrapText="1"/>
      <protection locked="0"/>
    </xf>
    <xf numFmtId="0" fontId="10" fillId="3" borderId="24" xfId="3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</cellXfs>
  <cellStyles count="5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  <cellStyle name="표준 4" xfId="4" xr:uid="{00000000-0005-0000-0000-000004000000}"/>
  </cellStyles>
  <dxfs count="0"/>
  <tableStyles count="0" defaultTableStyle="TableStyleMedium9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WVE56"/>
  <sheetViews>
    <sheetView showGridLines="0" tabSelected="1" zoomScaleNormal="100" zoomScaleSheetLayoutView="55" zoomScalePageLayoutView="55" workbookViewId="0">
      <selection activeCell="K7" sqref="K7"/>
    </sheetView>
  </sheetViews>
  <sheetFormatPr defaultColWidth="0" defaultRowHeight="16.5" zeroHeight="1"/>
  <cols>
    <col min="1" max="1" width="3.21875" style="8" customWidth="1"/>
    <col min="2" max="2" width="5.88671875" style="8" customWidth="1"/>
    <col min="3" max="3" width="15.6640625" style="8" customWidth="1"/>
    <col min="4" max="12" width="7.77734375" style="8" customWidth="1"/>
    <col min="13" max="13" width="5.109375" style="8" customWidth="1"/>
    <col min="14" max="242" width="8.88671875" style="8" hidden="1"/>
    <col min="243" max="243" width="5.88671875" style="8" hidden="1"/>
    <col min="244" max="244" width="10.44140625" style="8" hidden="1"/>
    <col min="245" max="253" width="9.5546875" style="8" hidden="1"/>
    <col min="254" max="498" width="8.88671875" style="8" hidden="1"/>
    <col min="499" max="499" width="5.88671875" style="8" hidden="1"/>
    <col min="500" max="500" width="10.44140625" style="8" hidden="1"/>
    <col min="501" max="509" width="9.5546875" style="8" hidden="1"/>
    <col min="510" max="754" width="8.88671875" style="8" hidden="1"/>
    <col min="755" max="755" width="5.88671875" style="8" hidden="1"/>
    <col min="756" max="756" width="10.44140625" style="8" hidden="1"/>
    <col min="757" max="765" width="9.5546875" style="8" hidden="1"/>
    <col min="766" max="1010" width="8.88671875" style="8" hidden="1"/>
    <col min="1011" max="1011" width="5.88671875" style="8" hidden="1"/>
    <col min="1012" max="1012" width="10.44140625" style="8" hidden="1"/>
    <col min="1013" max="1021" width="9.5546875" style="8" hidden="1"/>
    <col min="1022" max="1266" width="8.88671875" style="8" hidden="1"/>
    <col min="1267" max="1267" width="5.88671875" style="8" hidden="1"/>
    <col min="1268" max="1268" width="10.44140625" style="8" hidden="1"/>
    <col min="1269" max="1277" width="9.5546875" style="8" hidden="1"/>
    <col min="1278" max="1522" width="8.88671875" style="8" hidden="1"/>
    <col min="1523" max="1523" width="5.88671875" style="8" hidden="1"/>
    <col min="1524" max="1524" width="10.44140625" style="8" hidden="1"/>
    <col min="1525" max="1533" width="9.5546875" style="8" hidden="1"/>
    <col min="1534" max="1778" width="8.88671875" style="8" hidden="1"/>
    <col min="1779" max="1779" width="5.88671875" style="8" hidden="1"/>
    <col min="1780" max="1780" width="10.44140625" style="8" hidden="1"/>
    <col min="1781" max="1789" width="9.5546875" style="8" hidden="1"/>
    <col min="1790" max="2034" width="8.88671875" style="8" hidden="1"/>
    <col min="2035" max="2035" width="5.88671875" style="8" hidden="1"/>
    <col min="2036" max="2036" width="10.44140625" style="8" hidden="1"/>
    <col min="2037" max="2045" width="9.5546875" style="8" hidden="1"/>
    <col min="2046" max="2290" width="8.88671875" style="8" hidden="1"/>
    <col min="2291" max="2291" width="5.88671875" style="8" hidden="1"/>
    <col min="2292" max="2292" width="10.44140625" style="8" hidden="1"/>
    <col min="2293" max="2301" width="9.5546875" style="8" hidden="1"/>
    <col min="2302" max="2546" width="8.88671875" style="8" hidden="1"/>
    <col min="2547" max="2547" width="5.88671875" style="8" hidden="1"/>
    <col min="2548" max="2548" width="10.44140625" style="8" hidden="1"/>
    <col min="2549" max="2557" width="9.5546875" style="8" hidden="1"/>
    <col min="2558" max="2802" width="8.88671875" style="8" hidden="1"/>
    <col min="2803" max="2803" width="5.88671875" style="8" hidden="1"/>
    <col min="2804" max="2804" width="10.44140625" style="8" hidden="1"/>
    <col min="2805" max="2813" width="9.5546875" style="8" hidden="1"/>
    <col min="2814" max="3058" width="8.88671875" style="8" hidden="1"/>
    <col min="3059" max="3059" width="5.88671875" style="8" hidden="1"/>
    <col min="3060" max="3060" width="10.44140625" style="8" hidden="1"/>
    <col min="3061" max="3069" width="9.5546875" style="8" hidden="1"/>
    <col min="3070" max="3314" width="8.88671875" style="8" hidden="1"/>
    <col min="3315" max="3315" width="5.88671875" style="8" hidden="1"/>
    <col min="3316" max="3316" width="10.44140625" style="8" hidden="1"/>
    <col min="3317" max="3325" width="9.5546875" style="8" hidden="1"/>
    <col min="3326" max="3570" width="8.88671875" style="8" hidden="1"/>
    <col min="3571" max="3571" width="5.88671875" style="8" hidden="1"/>
    <col min="3572" max="3572" width="10.44140625" style="8" hidden="1"/>
    <col min="3573" max="3581" width="9.5546875" style="8" hidden="1"/>
    <col min="3582" max="3826" width="8.88671875" style="8" hidden="1"/>
    <col min="3827" max="3827" width="5.88671875" style="8" hidden="1"/>
    <col min="3828" max="3828" width="10.44140625" style="8" hidden="1"/>
    <col min="3829" max="3837" width="9.5546875" style="8" hidden="1"/>
    <col min="3838" max="4082" width="8.88671875" style="8" hidden="1"/>
    <col min="4083" max="4083" width="5.88671875" style="8" hidden="1"/>
    <col min="4084" max="4084" width="10.44140625" style="8" hidden="1"/>
    <col min="4085" max="4093" width="9.5546875" style="8" hidden="1"/>
    <col min="4094" max="4338" width="8.88671875" style="8" hidden="1"/>
    <col min="4339" max="4339" width="5.88671875" style="8" hidden="1"/>
    <col min="4340" max="4340" width="10.44140625" style="8" hidden="1"/>
    <col min="4341" max="4349" width="9.5546875" style="8" hidden="1"/>
    <col min="4350" max="4594" width="8.88671875" style="8" hidden="1"/>
    <col min="4595" max="4595" width="5.88671875" style="8" hidden="1"/>
    <col min="4596" max="4596" width="10.44140625" style="8" hidden="1"/>
    <col min="4597" max="4605" width="9.5546875" style="8" hidden="1"/>
    <col min="4606" max="4850" width="8.88671875" style="8" hidden="1"/>
    <col min="4851" max="4851" width="5.88671875" style="8" hidden="1"/>
    <col min="4852" max="4852" width="10.44140625" style="8" hidden="1"/>
    <col min="4853" max="4861" width="9.5546875" style="8" hidden="1"/>
    <col min="4862" max="5106" width="8.88671875" style="8" hidden="1"/>
    <col min="5107" max="5107" width="5.88671875" style="8" hidden="1"/>
    <col min="5108" max="5108" width="10.44140625" style="8" hidden="1"/>
    <col min="5109" max="5117" width="9.5546875" style="8" hidden="1"/>
    <col min="5118" max="5362" width="8.88671875" style="8" hidden="1"/>
    <col min="5363" max="5363" width="5.88671875" style="8" hidden="1"/>
    <col min="5364" max="5364" width="10.44140625" style="8" hidden="1"/>
    <col min="5365" max="5373" width="9.5546875" style="8" hidden="1"/>
    <col min="5374" max="5618" width="8.88671875" style="8" hidden="1"/>
    <col min="5619" max="5619" width="5.88671875" style="8" hidden="1"/>
    <col min="5620" max="5620" width="10.44140625" style="8" hidden="1"/>
    <col min="5621" max="5629" width="9.5546875" style="8" hidden="1"/>
    <col min="5630" max="5874" width="8.88671875" style="8" hidden="1"/>
    <col min="5875" max="5875" width="5.88671875" style="8" hidden="1"/>
    <col min="5876" max="5876" width="10.44140625" style="8" hidden="1"/>
    <col min="5877" max="5885" width="9.5546875" style="8" hidden="1"/>
    <col min="5886" max="6130" width="8.88671875" style="8" hidden="1"/>
    <col min="6131" max="6131" width="5.88671875" style="8" hidden="1"/>
    <col min="6132" max="6132" width="10.44140625" style="8" hidden="1"/>
    <col min="6133" max="6141" width="9.5546875" style="8" hidden="1"/>
    <col min="6142" max="6386" width="8.88671875" style="8" hidden="1"/>
    <col min="6387" max="6387" width="5.88671875" style="8" hidden="1"/>
    <col min="6388" max="6388" width="10.44140625" style="8" hidden="1"/>
    <col min="6389" max="6397" width="9.5546875" style="8" hidden="1"/>
    <col min="6398" max="6642" width="8.88671875" style="8" hidden="1"/>
    <col min="6643" max="6643" width="5.88671875" style="8" hidden="1"/>
    <col min="6644" max="6644" width="10.44140625" style="8" hidden="1"/>
    <col min="6645" max="6653" width="9.5546875" style="8" hidden="1"/>
    <col min="6654" max="6898" width="8.88671875" style="8" hidden="1"/>
    <col min="6899" max="6899" width="5.88671875" style="8" hidden="1"/>
    <col min="6900" max="6900" width="10.44140625" style="8" hidden="1"/>
    <col min="6901" max="6909" width="9.5546875" style="8" hidden="1"/>
    <col min="6910" max="7154" width="8.88671875" style="8" hidden="1"/>
    <col min="7155" max="7155" width="5.88671875" style="8" hidden="1"/>
    <col min="7156" max="7156" width="10.44140625" style="8" hidden="1"/>
    <col min="7157" max="7165" width="9.5546875" style="8" hidden="1"/>
    <col min="7166" max="7410" width="8.88671875" style="8" hidden="1"/>
    <col min="7411" max="7411" width="5.88671875" style="8" hidden="1"/>
    <col min="7412" max="7412" width="10.44140625" style="8" hidden="1"/>
    <col min="7413" max="7421" width="9.5546875" style="8" hidden="1"/>
    <col min="7422" max="7666" width="8.88671875" style="8" hidden="1"/>
    <col min="7667" max="7667" width="5.88671875" style="8" hidden="1"/>
    <col min="7668" max="7668" width="10.44140625" style="8" hidden="1"/>
    <col min="7669" max="7677" width="9.5546875" style="8" hidden="1"/>
    <col min="7678" max="7922" width="8.88671875" style="8" hidden="1"/>
    <col min="7923" max="7923" width="5.88671875" style="8" hidden="1"/>
    <col min="7924" max="7924" width="10.44140625" style="8" hidden="1"/>
    <col min="7925" max="7933" width="9.5546875" style="8" hidden="1"/>
    <col min="7934" max="8178" width="8.88671875" style="8" hidden="1"/>
    <col min="8179" max="8179" width="5.88671875" style="8" hidden="1"/>
    <col min="8180" max="8180" width="10.44140625" style="8" hidden="1"/>
    <col min="8181" max="8189" width="9.5546875" style="8" hidden="1"/>
    <col min="8190" max="8434" width="8.88671875" style="8" hidden="1"/>
    <col min="8435" max="8435" width="5.88671875" style="8" hidden="1"/>
    <col min="8436" max="8436" width="10.44140625" style="8" hidden="1"/>
    <col min="8437" max="8445" width="9.5546875" style="8" hidden="1"/>
    <col min="8446" max="8690" width="8.88671875" style="8" hidden="1"/>
    <col min="8691" max="8691" width="5.88671875" style="8" hidden="1"/>
    <col min="8692" max="8692" width="10.44140625" style="8" hidden="1"/>
    <col min="8693" max="8701" width="9.5546875" style="8" hidden="1"/>
    <col min="8702" max="8946" width="8.88671875" style="8" hidden="1"/>
    <col min="8947" max="8947" width="5.88671875" style="8" hidden="1"/>
    <col min="8948" max="8948" width="10.44140625" style="8" hidden="1"/>
    <col min="8949" max="8957" width="9.5546875" style="8" hidden="1"/>
    <col min="8958" max="9202" width="8.88671875" style="8" hidden="1"/>
    <col min="9203" max="9203" width="5.88671875" style="8" hidden="1"/>
    <col min="9204" max="9204" width="10.44140625" style="8" hidden="1"/>
    <col min="9205" max="9213" width="9.5546875" style="8" hidden="1"/>
    <col min="9214" max="9458" width="8.88671875" style="8" hidden="1"/>
    <col min="9459" max="9459" width="5.88671875" style="8" hidden="1"/>
    <col min="9460" max="9460" width="10.44140625" style="8" hidden="1"/>
    <col min="9461" max="9469" width="9.5546875" style="8" hidden="1"/>
    <col min="9470" max="9714" width="8.88671875" style="8" hidden="1"/>
    <col min="9715" max="9715" width="5.88671875" style="8" hidden="1"/>
    <col min="9716" max="9716" width="10.44140625" style="8" hidden="1"/>
    <col min="9717" max="9725" width="9.5546875" style="8" hidden="1"/>
    <col min="9726" max="9970" width="8.88671875" style="8" hidden="1"/>
    <col min="9971" max="9971" width="5.88671875" style="8" hidden="1"/>
    <col min="9972" max="9972" width="10.44140625" style="8" hidden="1"/>
    <col min="9973" max="9981" width="9.5546875" style="8" hidden="1"/>
    <col min="9982" max="10226" width="8.88671875" style="8" hidden="1"/>
    <col min="10227" max="10227" width="5.88671875" style="8" hidden="1"/>
    <col min="10228" max="10228" width="10.44140625" style="8" hidden="1"/>
    <col min="10229" max="10237" width="9.5546875" style="8" hidden="1"/>
    <col min="10238" max="10482" width="8.88671875" style="8" hidden="1"/>
    <col min="10483" max="10483" width="5.88671875" style="8" hidden="1"/>
    <col min="10484" max="10484" width="10.44140625" style="8" hidden="1"/>
    <col min="10485" max="10493" width="9.5546875" style="8" hidden="1"/>
    <col min="10494" max="10738" width="8.88671875" style="8" hidden="1"/>
    <col min="10739" max="10739" width="5.88671875" style="8" hidden="1"/>
    <col min="10740" max="10740" width="10.44140625" style="8" hidden="1"/>
    <col min="10741" max="10749" width="9.5546875" style="8" hidden="1"/>
    <col min="10750" max="10994" width="8.88671875" style="8" hidden="1"/>
    <col min="10995" max="10995" width="5.88671875" style="8" hidden="1"/>
    <col min="10996" max="10996" width="10.44140625" style="8" hidden="1"/>
    <col min="10997" max="11005" width="9.5546875" style="8" hidden="1"/>
    <col min="11006" max="11250" width="8.88671875" style="8" hidden="1"/>
    <col min="11251" max="11251" width="5.88671875" style="8" hidden="1"/>
    <col min="11252" max="11252" width="10.44140625" style="8" hidden="1"/>
    <col min="11253" max="11261" width="9.5546875" style="8" hidden="1"/>
    <col min="11262" max="11506" width="8.88671875" style="8" hidden="1"/>
    <col min="11507" max="11507" width="5.88671875" style="8" hidden="1"/>
    <col min="11508" max="11508" width="10.44140625" style="8" hidden="1"/>
    <col min="11509" max="11517" width="9.5546875" style="8" hidden="1"/>
    <col min="11518" max="11762" width="8.88671875" style="8" hidden="1"/>
    <col min="11763" max="11763" width="5.88671875" style="8" hidden="1"/>
    <col min="11764" max="11764" width="10.44140625" style="8" hidden="1"/>
    <col min="11765" max="11773" width="9.5546875" style="8" hidden="1"/>
    <col min="11774" max="12018" width="8.88671875" style="8" hidden="1"/>
    <col min="12019" max="12019" width="5.88671875" style="8" hidden="1"/>
    <col min="12020" max="12020" width="10.44140625" style="8" hidden="1"/>
    <col min="12021" max="12029" width="9.5546875" style="8" hidden="1"/>
    <col min="12030" max="12274" width="8.88671875" style="8" hidden="1"/>
    <col min="12275" max="12275" width="5.88671875" style="8" hidden="1"/>
    <col min="12276" max="12276" width="10.44140625" style="8" hidden="1"/>
    <col min="12277" max="12285" width="9.5546875" style="8" hidden="1"/>
    <col min="12286" max="12530" width="8.88671875" style="8" hidden="1"/>
    <col min="12531" max="12531" width="5.88671875" style="8" hidden="1"/>
    <col min="12532" max="12532" width="10.44140625" style="8" hidden="1"/>
    <col min="12533" max="12541" width="9.5546875" style="8" hidden="1"/>
    <col min="12542" max="12786" width="8.88671875" style="8" hidden="1"/>
    <col min="12787" max="12787" width="5.88671875" style="8" hidden="1"/>
    <col min="12788" max="12788" width="10.44140625" style="8" hidden="1"/>
    <col min="12789" max="12797" width="9.5546875" style="8" hidden="1"/>
    <col min="12798" max="13042" width="8.88671875" style="8" hidden="1"/>
    <col min="13043" max="13043" width="5.88671875" style="8" hidden="1"/>
    <col min="13044" max="13044" width="10.44140625" style="8" hidden="1"/>
    <col min="13045" max="13053" width="9.5546875" style="8" hidden="1"/>
    <col min="13054" max="13298" width="8.88671875" style="8" hidden="1"/>
    <col min="13299" max="13299" width="5.88671875" style="8" hidden="1"/>
    <col min="13300" max="13300" width="10.44140625" style="8" hidden="1"/>
    <col min="13301" max="13309" width="9.5546875" style="8" hidden="1"/>
    <col min="13310" max="13554" width="8.88671875" style="8" hidden="1"/>
    <col min="13555" max="13555" width="5.88671875" style="8" hidden="1"/>
    <col min="13556" max="13556" width="10.44140625" style="8" hidden="1"/>
    <col min="13557" max="13565" width="9.5546875" style="8" hidden="1"/>
    <col min="13566" max="13810" width="8.88671875" style="8" hidden="1"/>
    <col min="13811" max="13811" width="5.88671875" style="8" hidden="1"/>
    <col min="13812" max="13812" width="10.44140625" style="8" hidden="1"/>
    <col min="13813" max="13821" width="9.5546875" style="8" hidden="1"/>
    <col min="13822" max="14066" width="8.88671875" style="8" hidden="1"/>
    <col min="14067" max="14067" width="5.88671875" style="8" hidden="1"/>
    <col min="14068" max="14068" width="10.44140625" style="8" hidden="1"/>
    <col min="14069" max="14077" width="9.5546875" style="8" hidden="1"/>
    <col min="14078" max="14322" width="8.88671875" style="8" hidden="1"/>
    <col min="14323" max="14323" width="5.88671875" style="8" hidden="1"/>
    <col min="14324" max="14324" width="10.44140625" style="8" hidden="1"/>
    <col min="14325" max="14333" width="9.5546875" style="8" hidden="1"/>
    <col min="14334" max="14578" width="8.88671875" style="8" hidden="1"/>
    <col min="14579" max="14579" width="5.88671875" style="8" hidden="1"/>
    <col min="14580" max="14580" width="10.44140625" style="8" hidden="1"/>
    <col min="14581" max="14589" width="9.5546875" style="8" hidden="1"/>
    <col min="14590" max="14834" width="8.88671875" style="8" hidden="1"/>
    <col min="14835" max="14835" width="5.88671875" style="8" hidden="1"/>
    <col min="14836" max="14836" width="10.44140625" style="8" hidden="1"/>
    <col min="14837" max="14845" width="9.5546875" style="8" hidden="1"/>
    <col min="14846" max="15090" width="8.88671875" style="8" hidden="1"/>
    <col min="15091" max="15091" width="5.88671875" style="8" hidden="1"/>
    <col min="15092" max="15092" width="10.44140625" style="8" hidden="1"/>
    <col min="15093" max="15101" width="9.5546875" style="8" hidden="1"/>
    <col min="15102" max="15346" width="8.88671875" style="8" hidden="1"/>
    <col min="15347" max="15347" width="5.88671875" style="8" hidden="1"/>
    <col min="15348" max="15348" width="10.44140625" style="8" hidden="1"/>
    <col min="15349" max="15357" width="9.5546875" style="8" hidden="1"/>
    <col min="15358" max="15602" width="8.88671875" style="8" hidden="1"/>
    <col min="15603" max="15603" width="5.88671875" style="8" hidden="1"/>
    <col min="15604" max="15604" width="10.44140625" style="8" hidden="1"/>
    <col min="15605" max="15613" width="9.5546875" style="8" hidden="1"/>
    <col min="15614" max="15858" width="8.88671875" style="8" hidden="1"/>
    <col min="15859" max="15859" width="5.88671875" style="8" hidden="1"/>
    <col min="15860" max="15860" width="10.44140625" style="8" hidden="1"/>
    <col min="15861" max="15869" width="9.5546875" style="8" hidden="1"/>
    <col min="15870" max="16114" width="8.88671875" style="8" hidden="1"/>
    <col min="16115" max="16115" width="5.88671875" style="8" hidden="1"/>
    <col min="16116" max="16116" width="10.44140625" style="8" hidden="1"/>
    <col min="16117" max="16125" width="9.5546875" style="8" hidden="1"/>
    <col min="16126" max="16384" width="8.88671875" style="8" hidden="1"/>
  </cols>
  <sheetData>
    <row r="1" spans="2:12" ht="9" customHeight="1"/>
    <row r="2" spans="2:12" ht="51.75" customHeight="1">
      <c r="B2" s="46" t="s">
        <v>83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12" ht="18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2:12" ht="22.5" customHeight="1" thickBot="1">
      <c r="B4" s="10" t="s">
        <v>0</v>
      </c>
      <c r="C4" s="11"/>
      <c r="D4" s="11"/>
      <c r="E4" s="11"/>
      <c r="F4" s="11"/>
      <c r="G4" s="47" t="s">
        <v>82</v>
      </c>
      <c r="H4" s="47"/>
      <c r="I4" s="47"/>
      <c r="J4" s="47"/>
      <c r="K4" s="47"/>
      <c r="L4" s="47"/>
    </row>
    <row r="5" spans="2:12" ht="29.25" customHeight="1">
      <c r="B5" s="48" t="s">
        <v>1</v>
      </c>
      <c r="C5" s="50" t="s">
        <v>20</v>
      </c>
      <c r="D5" s="50" t="s">
        <v>19</v>
      </c>
      <c r="E5" s="50"/>
      <c r="F5" s="50"/>
      <c r="G5" s="50" t="s">
        <v>18</v>
      </c>
      <c r="H5" s="50"/>
      <c r="I5" s="50"/>
      <c r="J5" s="50" t="s">
        <v>11</v>
      </c>
      <c r="K5" s="50"/>
      <c r="L5" s="52"/>
    </row>
    <row r="6" spans="2:12" ht="31.5" customHeight="1" thickBot="1">
      <c r="B6" s="49"/>
      <c r="C6" s="51"/>
      <c r="D6" s="34" t="s">
        <v>10</v>
      </c>
      <c r="E6" s="34" t="s">
        <v>2</v>
      </c>
      <c r="F6" s="34" t="s">
        <v>3</v>
      </c>
      <c r="G6" s="34" t="s">
        <v>10</v>
      </c>
      <c r="H6" s="34" t="s">
        <v>2</v>
      </c>
      <c r="I6" s="34" t="s">
        <v>3</v>
      </c>
      <c r="J6" s="34" t="s">
        <v>12</v>
      </c>
      <c r="K6" s="34" t="s">
        <v>13</v>
      </c>
      <c r="L6" s="12" t="s">
        <v>3</v>
      </c>
    </row>
    <row r="7" spans="2:12" ht="23.1" customHeight="1" thickTop="1">
      <c r="B7" s="13">
        <v>1</v>
      </c>
      <c r="C7" s="14" t="s">
        <v>39</v>
      </c>
      <c r="D7" s="22">
        <v>1</v>
      </c>
      <c r="E7" s="23" t="s">
        <v>81</v>
      </c>
      <c r="F7" s="24"/>
      <c r="G7" s="27">
        <v>7</v>
      </c>
      <c r="H7" s="27" t="s">
        <v>80</v>
      </c>
      <c r="I7" s="28"/>
      <c r="J7" s="35">
        <v>7</v>
      </c>
      <c r="K7" s="22" t="s">
        <v>80</v>
      </c>
      <c r="L7" s="29"/>
    </row>
    <row r="8" spans="2:12" ht="23.1" customHeight="1">
      <c r="B8" s="15">
        <v>2</v>
      </c>
      <c r="C8" s="16" t="s">
        <v>7</v>
      </c>
      <c r="D8" s="22">
        <v>1</v>
      </c>
      <c r="E8" s="23" t="s">
        <v>81</v>
      </c>
      <c r="F8" s="25"/>
      <c r="G8" s="27">
        <v>9</v>
      </c>
      <c r="H8" s="27" t="s">
        <v>80</v>
      </c>
      <c r="I8" s="30"/>
      <c r="J8" s="35">
        <v>9</v>
      </c>
      <c r="K8" s="35" t="s">
        <v>80</v>
      </c>
      <c r="L8" s="40"/>
    </row>
    <row r="9" spans="2:12" ht="23.1" customHeight="1">
      <c r="B9" s="15">
        <v>3</v>
      </c>
      <c r="C9" s="16" t="s">
        <v>42</v>
      </c>
      <c r="D9" s="22">
        <v>1</v>
      </c>
      <c r="E9" s="23" t="s">
        <v>81</v>
      </c>
      <c r="F9" s="25"/>
      <c r="G9" s="27">
        <v>11</v>
      </c>
      <c r="H9" s="27" t="s">
        <v>80</v>
      </c>
      <c r="I9" s="30"/>
      <c r="J9" s="35">
        <v>11</v>
      </c>
      <c r="K9" s="35" t="s">
        <v>80</v>
      </c>
      <c r="L9" s="40"/>
    </row>
    <row r="10" spans="2:12" ht="23.1" customHeight="1">
      <c r="B10" s="15">
        <v>4</v>
      </c>
      <c r="C10" s="16" t="s">
        <v>23</v>
      </c>
      <c r="D10" s="22">
        <v>1</v>
      </c>
      <c r="E10" s="23" t="s">
        <v>81</v>
      </c>
      <c r="F10" s="25"/>
      <c r="G10" s="27">
        <v>27</v>
      </c>
      <c r="H10" s="27" t="s">
        <v>80</v>
      </c>
      <c r="I10" s="30"/>
      <c r="J10" s="35">
        <v>27</v>
      </c>
      <c r="K10" s="35" t="s">
        <v>80</v>
      </c>
      <c r="L10" s="40"/>
    </row>
    <row r="11" spans="2:12" ht="23.1" customHeight="1">
      <c r="B11" s="15">
        <v>5</v>
      </c>
      <c r="C11" s="16" t="s">
        <v>47</v>
      </c>
      <c r="D11" s="22">
        <v>5</v>
      </c>
      <c r="E11" s="23" t="s">
        <v>43</v>
      </c>
      <c r="F11" s="25"/>
      <c r="G11" s="27">
        <v>31</v>
      </c>
      <c r="H11" s="27">
        <v>1</v>
      </c>
      <c r="I11" s="30"/>
      <c r="J11" s="35">
        <v>6.2</v>
      </c>
      <c r="K11" s="35">
        <v>1</v>
      </c>
      <c r="L11" s="40"/>
    </row>
    <row r="12" spans="2:12" ht="23.1" customHeight="1">
      <c r="B12" s="15">
        <v>6</v>
      </c>
      <c r="C12" s="16" t="s">
        <v>16</v>
      </c>
      <c r="D12" s="22">
        <v>2</v>
      </c>
      <c r="E12" s="23" t="s">
        <v>43</v>
      </c>
      <c r="F12" s="25"/>
      <c r="G12" s="27">
        <v>24</v>
      </c>
      <c r="H12" s="27">
        <v>1</v>
      </c>
      <c r="I12" s="30"/>
      <c r="J12" s="35">
        <v>12</v>
      </c>
      <c r="K12" s="35">
        <v>1</v>
      </c>
      <c r="L12" s="40"/>
    </row>
    <row r="13" spans="2:12" ht="23.1" customHeight="1">
      <c r="B13" s="15">
        <v>7</v>
      </c>
      <c r="C13" s="16" t="s">
        <v>24</v>
      </c>
      <c r="D13" s="22">
        <v>1</v>
      </c>
      <c r="E13" s="23" t="s">
        <v>81</v>
      </c>
      <c r="F13" s="25"/>
      <c r="G13" s="27">
        <v>35</v>
      </c>
      <c r="H13" s="27" t="s">
        <v>80</v>
      </c>
      <c r="I13" s="30"/>
      <c r="J13" s="35">
        <v>35</v>
      </c>
      <c r="K13" s="35" t="s">
        <v>80</v>
      </c>
      <c r="L13" s="40"/>
    </row>
    <row r="14" spans="2:12" ht="23.1" customHeight="1">
      <c r="B14" s="15">
        <v>8</v>
      </c>
      <c r="C14" s="16" t="s">
        <v>15</v>
      </c>
      <c r="D14" s="22">
        <v>1</v>
      </c>
      <c r="E14" s="23" t="s">
        <v>81</v>
      </c>
      <c r="F14" s="25"/>
      <c r="G14" s="27">
        <v>26</v>
      </c>
      <c r="H14" s="27" t="s">
        <v>80</v>
      </c>
      <c r="I14" s="30"/>
      <c r="J14" s="35">
        <v>26</v>
      </c>
      <c r="K14" s="35" t="s">
        <v>80</v>
      </c>
      <c r="L14" s="40"/>
    </row>
    <row r="15" spans="2:12" ht="23.1" customHeight="1">
      <c r="B15" s="15">
        <v>9</v>
      </c>
      <c r="C15" s="16" t="s">
        <v>27</v>
      </c>
      <c r="D15" s="22">
        <v>2</v>
      </c>
      <c r="E15" s="23" t="s">
        <v>43</v>
      </c>
      <c r="F15" s="25"/>
      <c r="G15" s="27">
        <v>26</v>
      </c>
      <c r="H15" s="27" t="s">
        <v>80</v>
      </c>
      <c r="I15" s="30"/>
      <c r="J15" s="35">
        <v>13</v>
      </c>
      <c r="K15" s="35" t="s">
        <v>80</v>
      </c>
      <c r="L15" s="40"/>
    </row>
    <row r="16" spans="2:12" ht="23.1" customHeight="1">
      <c r="B16" s="15">
        <v>10</v>
      </c>
      <c r="C16" s="16" t="s">
        <v>25</v>
      </c>
      <c r="D16" s="22">
        <v>2</v>
      </c>
      <c r="E16" s="23" t="s">
        <v>43</v>
      </c>
      <c r="F16" s="25"/>
      <c r="G16" s="27">
        <v>16</v>
      </c>
      <c r="H16" s="27" t="s">
        <v>80</v>
      </c>
      <c r="I16" s="30"/>
      <c r="J16" s="35">
        <v>8</v>
      </c>
      <c r="K16" s="35" t="s">
        <v>80</v>
      </c>
      <c r="L16" s="40"/>
    </row>
    <row r="17" spans="2:12" ht="23.1" customHeight="1">
      <c r="B17" s="15">
        <v>11</v>
      </c>
      <c r="C17" s="16" t="s">
        <v>26</v>
      </c>
      <c r="D17" s="22">
        <v>2</v>
      </c>
      <c r="E17" s="23" t="s">
        <v>43</v>
      </c>
      <c r="F17" s="25"/>
      <c r="G17" s="27">
        <v>29</v>
      </c>
      <c r="H17" s="27">
        <v>1</v>
      </c>
      <c r="I17" s="30"/>
      <c r="J17" s="35">
        <v>14.5</v>
      </c>
      <c r="K17" s="35">
        <v>1</v>
      </c>
      <c r="L17" s="40"/>
    </row>
    <row r="18" spans="2:12" ht="23.1" customHeight="1">
      <c r="B18" s="15">
        <v>12</v>
      </c>
      <c r="C18" s="16" t="s">
        <v>48</v>
      </c>
      <c r="D18" s="22">
        <v>2</v>
      </c>
      <c r="E18" s="23" t="s">
        <v>43</v>
      </c>
      <c r="F18" s="25"/>
      <c r="G18" s="27">
        <v>15</v>
      </c>
      <c r="H18" s="27" t="s">
        <v>80</v>
      </c>
      <c r="I18" s="30"/>
      <c r="J18" s="35">
        <v>7.5</v>
      </c>
      <c r="K18" s="35" t="s">
        <v>80</v>
      </c>
      <c r="L18" s="40"/>
    </row>
    <row r="19" spans="2:12" ht="23.1" customHeight="1">
      <c r="B19" s="15">
        <v>13</v>
      </c>
      <c r="C19" s="16" t="s">
        <v>51</v>
      </c>
      <c r="D19" s="22">
        <v>3</v>
      </c>
      <c r="E19" s="23">
        <v>1</v>
      </c>
      <c r="F19" s="23">
        <f>SUM(D19:E19)</f>
        <v>4</v>
      </c>
      <c r="G19" s="27">
        <v>52</v>
      </c>
      <c r="H19" s="27">
        <v>7</v>
      </c>
      <c r="I19" s="27">
        <v>59</v>
      </c>
      <c r="J19" s="35">
        <v>17.333333333333332</v>
      </c>
      <c r="K19" s="35">
        <v>7</v>
      </c>
      <c r="L19" s="37">
        <v>14.75</v>
      </c>
    </row>
    <row r="20" spans="2:12" ht="23.1" customHeight="1">
      <c r="B20" s="15">
        <v>14</v>
      </c>
      <c r="C20" s="16" t="s">
        <v>52</v>
      </c>
      <c r="D20" s="22">
        <v>10</v>
      </c>
      <c r="E20" s="23">
        <v>1</v>
      </c>
      <c r="F20" s="23">
        <f t="shared" ref="F20:F23" si="0">SUM(D20:E20)</f>
        <v>11</v>
      </c>
      <c r="G20" s="27">
        <v>80</v>
      </c>
      <c r="H20" s="27" t="s">
        <v>80</v>
      </c>
      <c r="I20" s="27">
        <v>80</v>
      </c>
      <c r="J20" s="35">
        <v>8</v>
      </c>
      <c r="K20" s="35" t="s">
        <v>80</v>
      </c>
      <c r="L20" s="37">
        <v>7.2727272727272725</v>
      </c>
    </row>
    <row r="21" spans="2:12" ht="23.1" customHeight="1">
      <c r="B21" s="15">
        <v>15</v>
      </c>
      <c r="C21" s="16" t="s">
        <v>53</v>
      </c>
      <c r="D21" s="22">
        <v>10</v>
      </c>
      <c r="E21" s="23">
        <v>1</v>
      </c>
      <c r="F21" s="23">
        <f t="shared" si="0"/>
        <v>11</v>
      </c>
      <c r="G21" s="27">
        <v>83</v>
      </c>
      <c r="H21" s="27" t="s">
        <v>80</v>
      </c>
      <c r="I21" s="27">
        <v>83</v>
      </c>
      <c r="J21" s="35">
        <v>8.3000000000000007</v>
      </c>
      <c r="K21" s="35" t="s">
        <v>80</v>
      </c>
      <c r="L21" s="37">
        <v>7.5454545454545459</v>
      </c>
    </row>
    <row r="22" spans="2:12" ht="23.1" customHeight="1">
      <c r="B22" s="15">
        <v>16</v>
      </c>
      <c r="C22" s="16" t="s">
        <v>54</v>
      </c>
      <c r="D22" s="22">
        <v>5</v>
      </c>
      <c r="E22" s="23" t="s">
        <v>56</v>
      </c>
      <c r="F22" s="23">
        <f t="shared" si="0"/>
        <v>5</v>
      </c>
      <c r="G22" s="27">
        <v>39</v>
      </c>
      <c r="H22" s="27" t="s">
        <v>80</v>
      </c>
      <c r="I22" s="27">
        <v>39</v>
      </c>
      <c r="J22" s="35">
        <v>7.8</v>
      </c>
      <c r="K22" s="35" t="s">
        <v>80</v>
      </c>
      <c r="L22" s="37">
        <v>7.8</v>
      </c>
    </row>
    <row r="23" spans="2:12" ht="23.1" customHeight="1">
      <c r="B23" s="15">
        <v>17</v>
      </c>
      <c r="C23" s="16" t="s">
        <v>55</v>
      </c>
      <c r="D23" s="22">
        <v>8</v>
      </c>
      <c r="E23" s="23">
        <v>1</v>
      </c>
      <c r="F23" s="23">
        <f t="shared" si="0"/>
        <v>9</v>
      </c>
      <c r="G23" s="27">
        <v>75</v>
      </c>
      <c r="H23" s="27">
        <v>1</v>
      </c>
      <c r="I23" s="27">
        <v>76</v>
      </c>
      <c r="J23" s="35">
        <v>9.375</v>
      </c>
      <c r="K23" s="35">
        <v>1</v>
      </c>
      <c r="L23" s="37">
        <v>8.4444444444444446</v>
      </c>
    </row>
    <row r="24" spans="2:12" ht="36.75" customHeight="1" thickBot="1">
      <c r="B24" s="17" t="s">
        <v>9</v>
      </c>
      <c r="C24" s="18" t="s">
        <v>9</v>
      </c>
      <c r="D24" s="26">
        <v>57</v>
      </c>
      <c r="E24" s="26">
        <v>6</v>
      </c>
      <c r="F24" s="26">
        <v>63</v>
      </c>
      <c r="G24" s="26">
        <v>585</v>
      </c>
      <c r="H24" s="26">
        <v>11</v>
      </c>
      <c r="I24" s="26">
        <v>596</v>
      </c>
      <c r="J24" s="36">
        <v>10.263157894736842</v>
      </c>
      <c r="K24" s="36">
        <v>1.8333333333333333</v>
      </c>
      <c r="L24" s="41">
        <v>9.4603174603174605</v>
      </c>
    </row>
    <row r="25" spans="2:12" ht="43.5" customHeight="1">
      <c r="B25" s="45" t="s">
        <v>79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6" spans="2:12" hidden="1"/>
    <row r="27" spans="2:12" hidden="1"/>
    <row r="28" spans="2:12" hidden="1"/>
    <row r="29" spans="2:12" hidden="1"/>
    <row r="30" spans="2:12" hidden="1"/>
    <row r="31" spans="2:12" hidden="1"/>
    <row r="32" spans="2:1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2" hidden="1"/>
    <row r="50" spans="2:2" hidden="1"/>
    <row r="51" spans="2:2" hidden="1"/>
    <row r="52" spans="2:2" hidden="1"/>
    <row r="53" spans="2:2" hidden="1"/>
    <row r="54" spans="2:2" hidden="1"/>
    <row r="55" spans="2:2" hidden="1"/>
    <row r="56" spans="2:2" hidden="1">
      <c r="B56" s="8" t="s">
        <v>77</v>
      </c>
    </row>
  </sheetData>
  <mergeCells count="8">
    <mergeCell ref="B25:L25"/>
    <mergeCell ref="B2:L2"/>
    <mergeCell ref="G4:L4"/>
    <mergeCell ref="B5:B6"/>
    <mergeCell ref="C5:C6"/>
    <mergeCell ref="D5:F5"/>
    <mergeCell ref="G5:I5"/>
    <mergeCell ref="J5:L5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WUY83"/>
  <sheetViews>
    <sheetView showGridLines="0" zoomScale="85" zoomScaleNormal="85" zoomScaleSheetLayoutView="40" zoomScalePageLayoutView="40" workbookViewId="0">
      <selection activeCell="E14" sqref="E14"/>
    </sheetView>
  </sheetViews>
  <sheetFormatPr defaultColWidth="0" defaultRowHeight="16.5" zeroHeight="1"/>
  <cols>
    <col min="1" max="1" width="3" style="1" customWidth="1"/>
    <col min="2" max="2" width="14.44140625" style="1" customWidth="1"/>
    <col min="3" max="3" width="3.77734375" style="1" bestFit="1" customWidth="1"/>
    <col min="4" max="4" width="15.77734375" style="1" customWidth="1"/>
    <col min="5" max="5" width="13.21875" style="1" customWidth="1"/>
    <col min="6" max="8" width="11.5546875" style="1" customWidth="1"/>
    <col min="9" max="9" width="16.21875" style="1" customWidth="1"/>
    <col min="10" max="10" width="3.5546875" style="1" customWidth="1"/>
    <col min="11" max="236" width="8.88671875" style="1" hidden="1"/>
    <col min="237" max="237" width="5.88671875" style="1" hidden="1"/>
    <col min="238" max="238" width="10.44140625" style="1" hidden="1"/>
    <col min="239" max="247" width="9.5546875" style="1" hidden="1"/>
    <col min="248" max="492" width="8.88671875" style="1" hidden="1"/>
    <col min="493" max="493" width="5.88671875" style="1" hidden="1"/>
    <col min="494" max="494" width="10.44140625" style="1" hidden="1"/>
    <col min="495" max="503" width="9.5546875" style="1" hidden="1"/>
    <col min="504" max="748" width="8.88671875" style="1" hidden="1"/>
    <col min="749" max="749" width="5.88671875" style="1" hidden="1"/>
    <col min="750" max="750" width="10.44140625" style="1" hidden="1"/>
    <col min="751" max="759" width="9.5546875" style="1" hidden="1"/>
    <col min="760" max="1004" width="8.88671875" style="1" hidden="1"/>
    <col min="1005" max="1005" width="5.88671875" style="1" hidden="1"/>
    <col min="1006" max="1006" width="10.44140625" style="1" hidden="1"/>
    <col min="1007" max="1015" width="9.5546875" style="1" hidden="1"/>
    <col min="1016" max="1260" width="8.88671875" style="1" hidden="1"/>
    <col min="1261" max="1261" width="5.88671875" style="1" hidden="1"/>
    <col min="1262" max="1262" width="10.44140625" style="1" hidden="1"/>
    <col min="1263" max="1271" width="9.5546875" style="1" hidden="1"/>
    <col min="1272" max="1516" width="8.88671875" style="1" hidden="1"/>
    <col min="1517" max="1517" width="5.88671875" style="1" hidden="1"/>
    <col min="1518" max="1518" width="10.44140625" style="1" hidden="1"/>
    <col min="1519" max="1527" width="9.5546875" style="1" hidden="1"/>
    <col min="1528" max="1772" width="8.88671875" style="1" hidden="1"/>
    <col min="1773" max="1773" width="5.88671875" style="1" hidden="1"/>
    <col min="1774" max="1774" width="10.44140625" style="1" hidden="1"/>
    <col min="1775" max="1783" width="9.5546875" style="1" hidden="1"/>
    <col min="1784" max="2028" width="8.88671875" style="1" hidden="1"/>
    <col min="2029" max="2029" width="5.88671875" style="1" hidden="1"/>
    <col min="2030" max="2030" width="10.44140625" style="1" hidden="1"/>
    <col min="2031" max="2039" width="9.5546875" style="1" hidden="1"/>
    <col min="2040" max="2284" width="8.88671875" style="1" hidden="1"/>
    <col min="2285" max="2285" width="5.88671875" style="1" hidden="1"/>
    <col min="2286" max="2286" width="10.44140625" style="1" hidden="1"/>
    <col min="2287" max="2295" width="9.5546875" style="1" hidden="1"/>
    <col min="2296" max="2540" width="8.88671875" style="1" hidden="1"/>
    <col min="2541" max="2541" width="5.88671875" style="1" hidden="1"/>
    <col min="2542" max="2542" width="10.44140625" style="1" hidden="1"/>
    <col min="2543" max="2551" width="9.5546875" style="1" hidden="1"/>
    <col min="2552" max="2796" width="8.88671875" style="1" hidden="1"/>
    <col min="2797" max="2797" width="5.88671875" style="1" hidden="1"/>
    <col min="2798" max="2798" width="10.44140625" style="1" hidden="1"/>
    <col min="2799" max="2807" width="9.5546875" style="1" hidden="1"/>
    <col min="2808" max="3052" width="8.88671875" style="1" hidden="1"/>
    <col min="3053" max="3053" width="5.88671875" style="1" hidden="1"/>
    <col min="3054" max="3054" width="10.44140625" style="1" hidden="1"/>
    <col min="3055" max="3063" width="9.5546875" style="1" hidden="1"/>
    <col min="3064" max="3308" width="8.88671875" style="1" hidden="1"/>
    <col min="3309" max="3309" width="5.88671875" style="1" hidden="1"/>
    <col min="3310" max="3310" width="10.44140625" style="1" hidden="1"/>
    <col min="3311" max="3319" width="9.5546875" style="1" hidden="1"/>
    <col min="3320" max="3564" width="8.88671875" style="1" hidden="1"/>
    <col min="3565" max="3565" width="5.88671875" style="1" hidden="1"/>
    <col min="3566" max="3566" width="10.44140625" style="1" hidden="1"/>
    <col min="3567" max="3575" width="9.5546875" style="1" hidden="1"/>
    <col min="3576" max="3820" width="8.88671875" style="1" hidden="1"/>
    <col min="3821" max="3821" width="5.88671875" style="1" hidden="1"/>
    <col min="3822" max="3822" width="10.44140625" style="1" hidden="1"/>
    <col min="3823" max="3831" width="9.5546875" style="1" hidden="1"/>
    <col min="3832" max="4076" width="8.88671875" style="1" hidden="1"/>
    <col min="4077" max="4077" width="5.88671875" style="1" hidden="1"/>
    <col min="4078" max="4078" width="10.44140625" style="1" hidden="1"/>
    <col min="4079" max="4087" width="9.5546875" style="1" hidden="1"/>
    <col min="4088" max="4332" width="8.88671875" style="1" hidden="1"/>
    <col min="4333" max="4333" width="5.88671875" style="1" hidden="1"/>
    <col min="4334" max="4334" width="10.44140625" style="1" hidden="1"/>
    <col min="4335" max="4343" width="9.5546875" style="1" hidden="1"/>
    <col min="4344" max="4588" width="8.88671875" style="1" hidden="1"/>
    <col min="4589" max="4589" width="5.88671875" style="1" hidden="1"/>
    <col min="4590" max="4590" width="10.44140625" style="1" hidden="1"/>
    <col min="4591" max="4599" width="9.5546875" style="1" hidden="1"/>
    <col min="4600" max="4844" width="8.88671875" style="1" hidden="1"/>
    <col min="4845" max="4845" width="5.88671875" style="1" hidden="1"/>
    <col min="4846" max="4846" width="10.44140625" style="1" hidden="1"/>
    <col min="4847" max="4855" width="9.5546875" style="1" hidden="1"/>
    <col min="4856" max="5100" width="8.88671875" style="1" hidden="1"/>
    <col min="5101" max="5101" width="5.88671875" style="1" hidden="1"/>
    <col min="5102" max="5102" width="10.44140625" style="1" hidden="1"/>
    <col min="5103" max="5111" width="9.5546875" style="1" hidden="1"/>
    <col min="5112" max="5356" width="8.88671875" style="1" hidden="1"/>
    <col min="5357" max="5357" width="5.88671875" style="1" hidden="1"/>
    <col min="5358" max="5358" width="10.44140625" style="1" hidden="1"/>
    <col min="5359" max="5367" width="9.5546875" style="1" hidden="1"/>
    <col min="5368" max="5612" width="8.88671875" style="1" hidden="1"/>
    <col min="5613" max="5613" width="5.88671875" style="1" hidden="1"/>
    <col min="5614" max="5614" width="10.44140625" style="1" hidden="1"/>
    <col min="5615" max="5623" width="9.5546875" style="1" hidden="1"/>
    <col min="5624" max="5868" width="8.88671875" style="1" hidden="1"/>
    <col min="5869" max="5869" width="5.88671875" style="1" hidden="1"/>
    <col min="5870" max="5870" width="10.44140625" style="1" hidden="1"/>
    <col min="5871" max="5879" width="9.5546875" style="1" hidden="1"/>
    <col min="5880" max="6124" width="8.88671875" style="1" hidden="1"/>
    <col min="6125" max="6125" width="5.88671875" style="1" hidden="1"/>
    <col min="6126" max="6126" width="10.44140625" style="1" hidden="1"/>
    <col min="6127" max="6135" width="9.5546875" style="1" hidden="1"/>
    <col min="6136" max="6380" width="8.88671875" style="1" hidden="1"/>
    <col min="6381" max="6381" width="5.88671875" style="1" hidden="1"/>
    <col min="6382" max="6382" width="10.44140625" style="1" hidden="1"/>
    <col min="6383" max="6391" width="9.5546875" style="1" hidden="1"/>
    <col min="6392" max="6636" width="8.88671875" style="1" hidden="1"/>
    <col min="6637" max="6637" width="5.88671875" style="1" hidden="1"/>
    <col min="6638" max="6638" width="10.44140625" style="1" hidden="1"/>
    <col min="6639" max="6647" width="9.5546875" style="1" hidden="1"/>
    <col min="6648" max="6892" width="8.88671875" style="1" hidden="1"/>
    <col min="6893" max="6893" width="5.88671875" style="1" hidden="1"/>
    <col min="6894" max="6894" width="10.44140625" style="1" hidden="1"/>
    <col min="6895" max="6903" width="9.5546875" style="1" hidden="1"/>
    <col min="6904" max="7148" width="8.88671875" style="1" hidden="1"/>
    <col min="7149" max="7149" width="5.88671875" style="1" hidden="1"/>
    <col min="7150" max="7150" width="10.44140625" style="1" hidden="1"/>
    <col min="7151" max="7159" width="9.5546875" style="1" hidden="1"/>
    <col min="7160" max="7404" width="8.88671875" style="1" hidden="1"/>
    <col min="7405" max="7405" width="5.88671875" style="1" hidden="1"/>
    <col min="7406" max="7406" width="10.44140625" style="1" hidden="1"/>
    <col min="7407" max="7415" width="9.5546875" style="1" hidden="1"/>
    <col min="7416" max="7660" width="8.88671875" style="1" hidden="1"/>
    <col min="7661" max="7661" width="5.88671875" style="1" hidden="1"/>
    <col min="7662" max="7662" width="10.44140625" style="1" hidden="1"/>
    <col min="7663" max="7671" width="9.5546875" style="1" hidden="1"/>
    <col min="7672" max="7916" width="8.88671875" style="1" hidden="1"/>
    <col min="7917" max="7917" width="5.88671875" style="1" hidden="1"/>
    <col min="7918" max="7918" width="10.44140625" style="1" hidden="1"/>
    <col min="7919" max="7927" width="9.5546875" style="1" hidden="1"/>
    <col min="7928" max="8172" width="8.88671875" style="1" hidden="1"/>
    <col min="8173" max="8173" width="5.88671875" style="1" hidden="1"/>
    <col min="8174" max="8174" width="10.44140625" style="1" hidden="1"/>
    <col min="8175" max="8183" width="9.5546875" style="1" hidden="1"/>
    <col min="8184" max="8428" width="8.88671875" style="1" hidden="1"/>
    <col min="8429" max="8429" width="5.88671875" style="1" hidden="1"/>
    <col min="8430" max="8430" width="10.44140625" style="1" hidden="1"/>
    <col min="8431" max="8439" width="9.5546875" style="1" hidden="1"/>
    <col min="8440" max="8684" width="8.88671875" style="1" hidden="1"/>
    <col min="8685" max="8685" width="5.88671875" style="1" hidden="1"/>
    <col min="8686" max="8686" width="10.44140625" style="1" hidden="1"/>
    <col min="8687" max="8695" width="9.5546875" style="1" hidden="1"/>
    <col min="8696" max="8940" width="8.88671875" style="1" hidden="1"/>
    <col min="8941" max="8941" width="5.88671875" style="1" hidden="1"/>
    <col min="8942" max="8942" width="10.44140625" style="1" hidden="1"/>
    <col min="8943" max="8951" width="9.5546875" style="1" hidden="1"/>
    <col min="8952" max="9196" width="8.88671875" style="1" hidden="1"/>
    <col min="9197" max="9197" width="5.88671875" style="1" hidden="1"/>
    <col min="9198" max="9198" width="10.44140625" style="1" hidden="1"/>
    <col min="9199" max="9207" width="9.5546875" style="1" hidden="1"/>
    <col min="9208" max="9452" width="8.88671875" style="1" hidden="1"/>
    <col min="9453" max="9453" width="5.88671875" style="1" hidden="1"/>
    <col min="9454" max="9454" width="10.44140625" style="1" hidden="1"/>
    <col min="9455" max="9463" width="9.5546875" style="1" hidden="1"/>
    <col min="9464" max="9708" width="8.88671875" style="1" hidden="1"/>
    <col min="9709" max="9709" width="5.88671875" style="1" hidden="1"/>
    <col min="9710" max="9710" width="10.44140625" style="1" hidden="1"/>
    <col min="9711" max="9719" width="9.5546875" style="1" hidden="1"/>
    <col min="9720" max="9964" width="8.88671875" style="1" hidden="1"/>
    <col min="9965" max="9965" width="5.88671875" style="1" hidden="1"/>
    <col min="9966" max="9966" width="10.44140625" style="1" hidden="1"/>
    <col min="9967" max="9975" width="9.5546875" style="1" hidden="1"/>
    <col min="9976" max="10220" width="8.88671875" style="1" hidden="1"/>
    <col min="10221" max="10221" width="5.88671875" style="1" hidden="1"/>
    <col min="10222" max="10222" width="10.44140625" style="1" hidden="1"/>
    <col min="10223" max="10231" width="9.5546875" style="1" hidden="1"/>
    <col min="10232" max="10476" width="8.88671875" style="1" hidden="1"/>
    <col min="10477" max="10477" width="5.88671875" style="1" hidden="1"/>
    <col min="10478" max="10478" width="10.44140625" style="1" hidden="1"/>
    <col min="10479" max="10487" width="9.5546875" style="1" hidden="1"/>
    <col min="10488" max="10732" width="8.88671875" style="1" hidden="1"/>
    <col min="10733" max="10733" width="5.88671875" style="1" hidden="1"/>
    <col min="10734" max="10734" width="10.44140625" style="1" hidden="1"/>
    <col min="10735" max="10743" width="9.5546875" style="1" hidden="1"/>
    <col min="10744" max="10988" width="8.88671875" style="1" hidden="1"/>
    <col min="10989" max="10989" width="5.88671875" style="1" hidden="1"/>
    <col min="10990" max="10990" width="10.44140625" style="1" hidden="1"/>
    <col min="10991" max="10999" width="9.5546875" style="1" hidden="1"/>
    <col min="11000" max="11244" width="8.88671875" style="1" hidden="1"/>
    <col min="11245" max="11245" width="5.88671875" style="1" hidden="1"/>
    <col min="11246" max="11246" width="10.44140625" style="1" hidden="1"/>
    <col min="11247" max="11255" width="9.5546875" style="1" hidden="1"/>
    <col min="11256" max="11500" width="8.88671875" style="1" hidden="1"/>
    <col min="11501" max="11501" width="5.88671875" style="1" hidden="1"/>
    <col min="11502" max="11502" width="10.44140625" style="1" hidden="1"/>
    <col min="11503" max="11511" width="9.5546875" style="1" hidden="1"/>
    <col min="11512" max="11756" width="8.88671875" style="1" hidden="1"/>
    <col min="11757" max="11757" width="5.88671875" style="1" hidden="1"/>
    <col min="11758" max="11758" width="10.44140625" style="1" hidden="1"/>
    <col min="11759" max="11767" width="9.5546875" style="1" hidden="1"/>
    <col min="11768" max="12012" width="8.88671875" style="1" hidden="1"/>
    <col min="12013" max="12013" width="5.88671875" style="1" hidden="1"/>
    <col min="12014" max="12014" width="10.44140625" style="1" hidden="1"/>
    <col min="12015" max="12023" width="9.5546875" style="1" hidden="1"/>
    <col min="12024" max="12268" width="8.88671875" style="1" hidden="1"/>
    <col min="12269" max="12269" width="5.88671875" style="1" hidden="1"/>
    <col min="12270" max="12270" width="10.44140625" style="1" hidden="1"/>
    <col min="12271" max="12279" width="9.5546875" style="1" hidden="1"/>
    <col min="12280" max="12524" width="8.88671875" style="1" hidden="1"/>
    <col min="12525" max="12525" width="5.88671875" style="1" hidden="1"/>
    <col min="12526" max="12526" width="10.44140625" style="1" hidden="1"/>
    <col min="12527" max="12535" width="9.5546875" style="1" hidden="1"/>
    <col min="12536" max="12780" width="8.88671875" style="1" hidden="1"/>
    <col min="12781" max="12781" width="5.88671875" style="1" hidden="1"/>
    <col min="12782" max="12782" width="10.44140625" style="1" hidden="1"/>
    <col min="12783" max="12791" width="9.5546875" style="1" hidden="1"/>
    <col min="12792" max="13036" width="8.88671875" style="1" hidden="1"/>
    <col min="13037" max="13037" width="5.88671875" style="1" hidden="1"/>
    <col min="13038" max="13038" width="10.44140625" style="1" hidden="1"/>
    <col min="13039" max="13047" width="9.5546875" style="1" hidden="1"/>
    <col min="13048" max="13292" width="8.88671875" style="1" hidden="1"/>
    <col min="13293" max="13293" width="5.88671875" style="1" hidden="1"/>
    <col min="13294" max="13294" width="10.44140625" style="1" hidden="1"/>
    <col min="13295" max="13303" width="9.5546875" style="1" hidden="1"/>
    <col min="13304" max="13548" width="8.88671875" style="1" hidden="1"/>
    <col min="13549" max="13549" width="5.88671875" style="1" hidden="1"/>
    <col min="13550" max="13550" width="10.44140625" style="1" hidden="1"/>
    <col min="13551" max="13559" width="9.5546875" style="1" hidden="1"/>
    <col min="13560" max="13804" width="8.88671875" style="1" hidden="1"/>
    <col min="13805" max="13805" width="5.88671875" style="1" hidden="1"/>
    <col min="13806" max="13806" width="10.44140625" style="1" hidden="1"/>
    <col min="13807" max="13815" width="9.5546875" style="1" hidden="1"/>
    <col min="13816" max="14060" width="8.88671875" style="1" hidden="1"/>
    <col min="14061" max="14061" width="5.88671875" style="1" hidden="1"/>
    <col min="14062" max="14062" width="10.44140625" style="1" hidden="1"/>
    <col min="14063" max="14071" width="9.5546875" style="1" hidden="1"/>
    <col min="14072" max="14316" width="8.88671875" style="1" hidden="1"/>
    <col min="14317" max="14317" width="5.88671875" style="1" hidden="1"/>
    <col min="14318" max="14318" width="10.44140625" style="1" hidden="1"/>
    <col min="14319" max="14327" width="9.5546875" style="1" hidden="1"/>
    <col min="14328" max="14572" width="8.88671875" style="1" hidden="1"/>
    <col min="14573" max="14573" width="5.88671875" style="1" hidden="1"/>
    <col min="14574" max="14574" width="10.44140625" style="1" hidden="1"/>
    <col min="14575" max="14583" width="9.5546875" style="1" hidden="1"/>
    <col min="14584" max="14828" width="8.88671875" style="1" hidden="1"/>
    <col min="14829" max="14829" width="5.88671875" style="1" hidden="1"/>
    <col min="14830" max="14830" width="10.44140625" style="1" hidden="1"/>
    <col min="14831" max="14839" width="9.5546875" style="1" hidden="1"/>
    <col min="14840" max="15084" width="8.88671875" style="1" hidden="1"/>
    <col min="15085" max="15085" width="5.88671875" style="1" hidden="1"/>
    <col min="15086" max="15086" width="10.44140625" style="1" hidden="1"/>
    <col min="15087" max="15095" width="9.5546875" style="1" hidden="1"/>
    <col min="15096" max="15340" width="8.88671875" style="1" hidden="1"/>
    <col min="15341" max="15341" width="5.88671875" style="1" hidden="1"/>
    <col min="15342" max="15342" width="10.44140625" style="1" hidden="1"/>
    <col min="15343" max="15351" width="9.5546875" style="1" hidden="1"/>
    <col min="15352" max="15596" width="8.88671875" style="1" hidden="1"/>
    <col min="15597" max="15597" width="5.88671875" style="1" hidden="1"/>
    <col min="15598" max="15598" width="10.44140625" style="1" hidden="1"/>
    <col min="15599" max="15607" width="9.5546875" style="1" hidden="1"/>
    <col min="15608" max="15852" width="8.88671875" style="1" hidden="1"/>
    <col min="15853" max="15853" width="5.88671875" style="1" hidden="1"/>
    <col min="15854" max="15854" width="10.44140625" style="1" hidden="1"/>
    <col min="15855" max="15863" width="9.5546875" style="1" hidden="1"/>
    <col min="15864" max="16108" width="8.88671875" style="1" hidden="1"/>
    <col min="16109" max="16109" width="5.88671875" style="1" hidden="1"/>
    <col min="16110" max="16110" width="10.44140625" style="1" hidden="1"/>
    <col min="16111" max="16119" width="9.5546875" style="1" hidden="1"/>
    <col min="16120" max="16384" width="8.88671875" style="1" hidden="1"/>
  </cols>
  <sheetData>
    <row r="1" spans="2:9" ht="9" customHeight="1"/>
    <row r="2" spans="2:9" ht="28.5" customHeight="1">
      <c r="B2" s="53" t="s">
        <v>84</v>
      </c>
      <c r="C2" s="53"/>
      <c r="D2" s="53"/>
      <c r="E2" s="53"/>
      <c r="F2" s="53"/>
      <c r="G2" s="53"/>
      <c r="H2" s="53"/>
      <c r="I2" s="53"/>
    </row>
    <row r="3" spans="2:9" ht="18" customHeight="1">
      <c r="B3" s="2"/>
      <c r="C3" s="2"/>
      <c r="D3" s="2"/>
      <c r="E3" s="2"/>
      <c r="F3" s="2"/>
      <c r="G3" s="2"/>
      <c r="H3" s="2"/>
      <c r="I3" s="2"/>
    </row>
    <row r="4" spans="2:9" ht="22.5" customHeight="1" thickBot="1">
      <c r="B4" s="3" t="s">
        <v>28</v>
      </c>
      <c r="C4" s="3"/>
      <c r="D4" s="4"/>
      <c r="E4" s="4"/>
      <c r="F4" s="47" t="str">
        <f>공립!G4</f>
        <v>2023.10.23.(월) 18:00 기준</v>
      </c>
      <c r="G4" s="47"/>
      <c r="H4" s="47"/>
      <c r="I4" s="47"/>
    </row>
    <row r="5" spans="2:9" ht="32.25" customHeight="1">
      <c r="B5" s="54" t="s">
        <v>29</v>
      </c>
      <c r="C5" s="56" t="s">
        <v>30</v>
      </c>
      <c r="D5" s="56" t="s">
        <v>31</v>
      </c>
      <c r="E5" s="56" t="s">
        <v>32</v>
      </c>
      <c r="F5" s="56" t="s">
        <v>33</v>
      </c>
      <c r="G5" s="56"/>
      <c r="H5" s="56"/>
      <c r="I5" s="58" t="s">
        <v>37</v>
      </c>
    </row>
    <row r="6" spans="2:9" ht="32.25" customHeight="1" thickBot="1">
      <c r="B6" s="55"/>
      <c r="C6" s="57"/>
      <c r="D6" s="57"/>
      <c r="E6" s="57"/>
      <c r="F6" s="19" t="s">
        <v>34</v>
      </c>
      <c r="G6" s="19" t="s">
        <v>35</v>
      </c>
      <c r="H6" s="19" t="s">
        <v>36</v>
      </c>
      <c r="I6" s="59"/>
    </row>
    <row r="7" spans="2:9" ht="21.95" customHeight="1" thickTop="1">
      <c r="B7" s="67" t="s">
        <v>57</v>
      </c>
      <c r="C7" s="5">
        <v>1</v>
      </c>
      <c r="D7" s="5" t="s">
        <v>4</v>
      </c>
      <c r="E7" s="5">
        <v>2</v>
      </c>
      <c r="F7" s="42">
        <v>19</v>
      </c>
      <c r="G7" s="42">
        <v>0</v>
      </c>
      <c r="H7" s="42">
        <v>19</v>
      </c>
      <c r="I7" s="38">
        <v>9.5</v>
      </c>
    </row>
    <row r="8" spans="2:9" ht="21.95" customHeight="1">
      <c r="B8" s="61"/>
      <c r="C8" s="6">
        <v>2</v>
      </c>
      <c r="D8" s="6" t="s">
        <v>22</v>
      </c>
      <c r="E8" s="5">
        <v>1</v>
      </c>
      <c r="F8" s="42">
        <v>10</v>
      </c>
      <c r="G8" s="42">
        <v>0</v>
      </c>
      <c r="H8" s="42">
        <v>10</v>
      </c>
      <c r="I8" s="38">
        <v>10</v>
      </c>
    </row>
    <row r="9" spans="2:9" ht="21.95" customHeight="1">
      <c r="B9" s="61"/>
      <c r="C9" s="6">
        <v>3</v>
      </c>
      <c r="D9" s="6" t="s">
        <v>23</v>
      </c>
      <c r="E9" s="5">
        <v>1</v>
      </c>
      <c r="F9" s="42">
        <v>10</v>
      </c>
      <c r="G9" s="42">
        <v>4</v>
      </c>
      <c r="H9" s="42">
        <v>14</v>
      </c>
      <c r="I9" s="38">
        <v>14</v>
      </c>
    </row>
    <row r="10" spans="2:9" ht="21.95" customHeight="1">
      <c r="B10" s="61"/>
      <c r="C10" s="6">
        <v>4</v>
      </c>
      <c r="D10" s="6" t="s">
        <v>41</v>
      </c>
      <c r="E10" s="5">
        <v>1</v>
      </c>
      <c r="F10" s="42">
        <v>7</v>
      </c>
      <c r="G10" s="42">
        <v>0</v>
      </c>
      <c r="H10" s="42">
        <v>7</v>
      </c>
      <c r="I10" s="38">
        <v>7</v>
      </c>
    </row>
    <row r="11" spans="2:9" ht="21.95" customHeight="1">
      <c r="B11" s="61" t="s">
        <v>58</v>
      </c>
      <c r="C11" s="6">
        <v>1</v>
      </c>
      <c r="D11" s="6" t="s">
        <v>6</v>
      </c>
      <c r="E11" s="5">
        <v>1</v>
      </c>
      <c r="F11" s="42">
        <v>1</v>
      </c>
      <c r="G11" s="42">
        <v>0</v>
      </c>
      <c r="H11" s="42">
        <v>1</v>
      </c>
      <c r="I11" s="38">
        <v>1</v>
      </c>
    </row>
    <row r="12" spans="2:9" ht="21.95" customHeight="1">
      <c r="B12" s="61"/>
      <c r="C12" s="6">
        <v>2</v>
      </c>
      <c r="D12" s="6" t="s">
        <v>23</v>
      </c>
      <c r="E12" s="5">
        <v>1</v>
      </c>
      <c r="F12" s="42">
        <v>4</v>
      </c>
      <c r="G12" s="42">
        <v>4</v>
      </c>
      <c r="H12" s="42">
        <v>8</v>
      </c>
      <c r="I12" s="38">
        <v>8</v>
      </c>
    </row>
    <row r="13" spans="2:9" ht="21.95" customHeight="1">
      <c r="B13" s="61"/>
      <c r="C13" s="7">
        <v>3</v>
      </c>
      <c r="D13" s="6" t="s">
        <v>4</v>
      </c>
      <c r="E13" s="5">
        <v>1</v>
      </c>
      <c r="F13" s="42">
        <v>7</v>
      </c>
      <c r="G13" s="42">
        <v>0</v>
      </c>
      <c r="H13" s="42">
        <v>7</v>
      </c>
      <c r="I13" s="38">
        <v>7</v>
      </c>
    </row>
    <row r="14" spans="2:9" ht="21.95" customHeight="1">
      <c r="B14" s="61"/>
      <c r="C14" s="7">
        <v>4</v>
      </c>
      <c r="D14" s="6" t="s">
        <v>5</v>
      </c>
      <c r="E14" s="5">
        <v>1</v>
      </c>
      <c r="F14" s="42">
        <v>4</v>
      </c>
      <c r="G14" s="42">
        <v>0</v>
      </c>
      <c r="H14" s="42">
        <v>4</v>
      </c>
      <c r="I14" s="38">
        <v>4</v>
      </c>
    </row>
    <row r="15" spans="2:9" ht="21.95" customHeight="1">
      <c r="B15" s="61"/>
      <c r="C15" s="7">
        <v>5</v>
      </c>
      <c r="D15" s="6" t="s">
        <v>22</v>
      </c>
      <c r="E15" s="5">
        <v>1</v>
      </c>
      <c r="F15" s="42">
        <v>4</v>
      </c>
      <c r="G15" s="42">
        <v>0</v>
      </c>
      <c r="H15" s="42">
        <v>4</v>
      </c>
      <c r="I15" s="38">
        <v>4</v>
      </c>
    </row>
    <row r="16" spans="2:9" ht="21.95" customHeight="1">
      <c r="B16" s="61"/>
      <c r="C16" s="7">
        <v>6</v>
      </c>
      <c r="D16" s="6" t="s">
        <v>16</v>
      </c>
      <c r="E16" s="5">
        <v>1</v>
      </c>
      <c r="F16" s="42">
        <v>6</v>
      </c>
      <c r="G16" s="42">
        <v>1</v>
      </c>
      <c r="H16" s="42">
        <v>7</v>
      </c>
      <c r="I16" s="38">
        <v>7</v>
      </c>
    </row>
    <row r="17" spans="2:9" ht="21.95" customHeight="1">
      <c r="B17" s="61"/>
      <c r="C17" s="7">
        <v>7</v>
      </c>
      <c r="D17" s="6" t="s">
        <v>49</v>
      </c>
      <c r="E17" s="5">
        <v>2</v>
      </c>
      <c r="F17" s="42">
        <v>7</v>
      </c>
      <c r="G17" s="42">
        <v>0</v>
      </c>
      <c r="H17" s="42">
        <v>7</v>
      </c>
      <c r="I17" s="38">
        <v>3.5</v>
      </c>
    </row>
    <row r="18" spans="2:9" ht="21.95" customHeight="1">
      <c r="B18" s="61" t="s">
        <v>59</v>
      </c>
      <c r="C18" s="6">
        <v>1</v>
      </c>
      <c r="D18" s="6" t="s">
        <v>5</v>
      </c>
      <c r="E18" s="5">
        <v>1</v>
      </c>
      <c r="F18" s="42">
        <v>6</v>
      </c>
      <c r="G18" s="42">
        <v>0</v>
      </c>
      <c r="H18" s="42">
        <v>6</v>
      </c>
      <c r="I18" s="38">
        <v>6</v>
      </c>
    </row>
    <row r="19" spans="2:9" ht="21.95" customHeight="1">
      <c r="B19" s="61"/>
      <c r="C19" s="6">
        <v>2</v>
      </c>
      <c r="D19" s="6" t="s">
        <v>21</v>
      </c>
      <c r="E19" s="5">
        <v>1</v>
      </c>
      <c r="F19" s="42">
        <v>4</v>
      </c>
      <c r="G19" s="42">
        <v>0</v>
      </c>
      <c r="H19" s="42">
        <v>4</v>
      </c>
      <c r="I19" s="38">
        <v>4</v>
      </c>
    </row>
    <row r="20" spans="2:9" ht="21.95" customHeight="1">
      <c r="B20" s="61"/>
      <c r="C20" s="6">
        <v>3</v>
      </c>
      <c r="D20" s="6" t="s">
        <v>44</v>
      </c>
      <c r="E20" s="5">
        <v>1</v>
      </c>
      <c r="F20" s="42">
        <v>5</v>
      </c>
      <c r="G20" s="42">
        <v>0</v>
      </c>
      <c r="H20" s="42">
        <v>5</v>
      </c>
      <c r="I20" s="38">
        <v>5</v>
      </c>
    </row>
    <row r="21" spans="2:9" ht="21.95" customHeight="1">
      <c r="B21" s="61"/>
      <c r="C21" s="6">
        <v>4</v>
      </c>
      <c r="D21" s="6" t="s">
        <v>45</v>
      </c>
      <c r="E21" s="5">
        <v>1</v>
      </c>
      <c r="F21" s="42">
        <v>3</v>
      </c>
      <c r="G21" s="42">
        <v>0</v>
      </c>
      <c r="H21" s="42">
        <v>3</v>
      </c>
      <c r="I21" s="38">
        <v>3</v>
      </c>
    </row>
    <row r="22" spans="2:9" ht="21.95" customHeight="1">
      <c r="B22" s="65" t="s">
        <v>60</v>
      </c>
      <c r="C22" s="6">
        <v>1</v>
      </c>
      <c r="D22" s="6" t="s">
        <v>41</v>
      </c>
      <c r="E22" s="5">
        <v>1</v>
      </c>
      <c r="F22" s="42">
        <v>5</v>
      </c>
      <c r="G22" s="42">
        <v>0</v>
      </c>
      <c r="H22" s="42">
        <v>5</v>
      </c>
      <c r="I22" s="38">
        <v>5</v>
      </c>
    </row>
    <row r="23" spans="2:9" ht="21.95" customHeight="1">
      <c r="B23" s="66"/>
      <c r="C23" s="6">
        <v>2</v>
      </c>
      <c r="D23" s="6" t="s">
        <v>46</v>
      </c>
      <c r="E23" s="5">
        <v>2</v>
      </c>
      <c r="F23" s="42">
        <v>4</v>
      </c>
      <c r="G23" s="42">
        <v>0</v>
      </c>
      <c r="H23" s="42">
        <v>4</v>
      </c>
      <c r="I23" s="38">
        <v>2</v>
      </c>
    </row>
    <row r="24" spans="2:9" ht="21.95" customHeight="1">
      <c r="B24" s="66"/>
      <c r="C24" s="7">
        <v>3</v>
      </c>
      <c r="D24" s="6" t="s">
        <v>5</v>
      </c>
      <c r="E24" s="5">
        <v>1</v>
      </c>
      <c r="F24" s="42">
        <v>5</v>
      </c>
      <c r="G24" s="42">
        <v>0</v>
      </c>
      <c r="H24" s="42">
        <v>5</v>
      </c>
      <c r="I24" s="38">
        <v>5</v>
      </c>
    </row>
    <row r="25" spans="2:9" ht="21.95" customHeight="1">
      <c r="B25" s="67"/>
      <c r="C25" s="7">
        <v>4</v>
      </c>
      <c r="D25" s="6" t="s">
        <v>17</v>
      </c>
      <c r="E25" s="5">
        <v>1</v>
      </c>
      <c r="F25" s="42">
        <v>5</v>
      </c>
      <c r="G25" s="42">
        <v>0</v>
      </c>
      <c r="H25" s="42">
        <v>5</v>
      </c>
      <c r="I25" s="38">
        <v>5</v>
      </c>
    </row>
    <row r="26" spans="2:9" ht="21.95" customHeight="1">
      <c r="B26" s="61" t="s">
        <v>78</v>
      </c>
      <c r="C26" s="6">
        <v>1</v>
      </c>
      <c r="D26" s="6" t="s">
        <v>5</v>
      </c>
      <c r="E26" s="5">
        <v>2</v>
      </c>
      <c r="F26" s="42">
        <v>11</v>
      </c>
      <c r="G26" s="42">
        <v>0</v>
      </c>
      <c r="H26" s="42">
        <v>11</v>
      </c>
      <c r="I26" s="38">
        <v>5.5</v>
      </c>
    </row>
    <row r="27" spans="2:9" ht="21.95" customHeight="1">
      <c r="B27" s="61"/>
      <c r="C27" s="6">
        <v>2</v>
      </c>
      <c r="D27" s="6" t="s">
        <v>22</v>
      </c>
      <c r="E27" s="5">
        <v>3</v>
      </c>
      <c r="F27" s="42">
        <v>19</v>
      </c>
      <c r="G27" s="42">
        <v>0</v>
      </c>
      <c r="H27" s="42">
        <v>19</v>
      </c>
      <c r="I27" s="38">
        <v>6.333333333333333</v>
      </c>
    </row>
    <row r="28" spans="2:9" ht="21.95" customHeight="1">
      <c r="B28" s="61"/>
      <c r="C28" s="6">
        <v>3</v>
      </c>
      <c r="D28" s="6" t="s">
        <v>4</v>
      </c>
      <c r="E28" s="5">
        <v>2</v>
      </c>
      <c r="F28" s="42">
        <v>12</v>
      </c>
      <c r="G28" s="42">
        <v>0</v>
      </c>
      <c r="H28" s="42">
        <v>12</v>
      </c>
      <c r="I28" s="38">
        <v>6</v>
      </c>
    </row>
    <row r="29" spans="2:9" ht="21.95" customHeight="1">
      <c r="B29" s="61"/>
      <c r="C29" s="7">
        <v>4</v>
      </c>
      <c r="D29" s="6" t="s">
        <v>6</v>
      </c>
      <c r="E29" s="5">
        <v>1</v>
      </c>
      <c r="F29" s="42">
        <v>3</v>
      </c>
      <c r="G29" s="42">
        <v>0</v>
      </c>
      <c r="H29" s="42">
        <v>3</v>
      </c>
      <c r="I29" s="38">
        <v>3</v>
      </c>
    </row>
    <row r="30" spans="2:9" ht="21.95" customHeight="1">
      <c r="B30" s="61"/>
      <c r="C30" s="7">
        <v>5</v>
      </c>
      <c r="D30" s="6" t="s">
        <v>39</v>
      </c>
      <c r="E30" s="5">
        <v>1</v>
      </c>
      <c r="F30" s="42">
        <v>3</v>
      </c>
      <c r="G30" s="42">
        <v>0</v>
      </c>
      <c r="H30" s="42">
        <v>3</v>
      </c>
      <c r="I30" s="38">
        <v>3</v>
      </c>
    </row>
    <row r="31" spans="2:9" ht="21.95" customHeight="1">
      <c r="B31" s="61"/>
      <c r="C31" s="7">
        <v>6</v>
      </c>
      <c r="D31" s="6" t="s">
        <v>16</v>
      </c>
      <c r="E31" s="5">
        <v>1</v>
      </c>
      <c r="F31" s="42">
        <v>7</v>
      </c>
      <c r="G31" s="42">
        <v>0</v>
      </c>
      <c r="H31" s="42">
        <v>7</v>
      </c>
      <c r="I31" s="38">
        <v>7</v>
      </c>
    </row>
    <row r="32" spans="2:9" ht="21.95" customHeight="1">
      <c r="B32" s="61" t="s">
        <v>61</v>
      </c>
      <c r="C32" s="6">
        <v>1</v>
      </c>
      <c r="D32" s="6" t="s">
        <v>24</v>
      </c>
      <c r="E32" s="5">
        <v>1</v>
      </c>
      <c r="F32" s="42">
        <v>1</v>
      </c>
      <c r="G32" s="42">
        <v>0</v>
      </c>
      <c r="H32" s="42">
        <v>1</v>
      </c>
      <c r="I32" s="38">
        <v>1</v>
      </c>
    </row>
    <row r="33" spans="2:9" ht="21.95" customHeight="1">
      <c r="B33" s="61"/>
      <c r="C33" s="6">
        <v>2</v>
      </c>
      <c r="D33" s="6" t="s">
        <v>15</v>
      </c>
      <c r="E33" s="5">
        <v>1</v>
      </c>
      <c r="F33" s="42">
        <v>5</v>
      </c>
      <c r="G33" s="42">
        <v>0</v>
      </c>
      <c r="H33" s="42">
        <v>5</v>
      </c>
      <c r="I33" s="38">
        <v>5</v>
      </c>
    </row>
    <row r="34" spans="2:9" ht="21.95" customHeight="1">
      <c r="B34" s="61" t="s">
        <v>62</v>
      </c>
      <c r="C34" s="6">
        <v>1</v>
      </c>
      <c r="D34" s="6" t="s">
        <v>16</v>
      </c>
      <c r="E34" s="5">
        <v>2</v>
      </c>
      <c r="F34" s="42">
        <v>17</v>
      </c>
      <c r="G34" s="42">
        <v>11</v>
      </c>
      <c r="H34" s="42">
        <v>28</v>
      </c>
      <c r="I34" s="38">
        <v>14</v>
      </c>
    </row>
    <row r="35" spans="2:9" ht="21.95" customHeight="1">
      <c r="B35" s="61"/>
      <c r="C35" s="6">
        <v>2</v>
      </c>
      <c r="D35" s="6" t="s">
        <v>46</v>
      </c>
      <c r="E35" s="5">
        <v>1</v>
      </c>
      <c r="F35" s="42">
        <v>1</v>
      </c>
      <c r="G35" s="42">
        <v>5</v>
      </c>
      <c r="H35" s="42">
        <v>6</v>
      </c>
      <c r="I35" s="38">
        <v>6</v>
      </c>
    </row>
    <row r="36" spans="2:9" ht="21.95" customHeight="1">
      <c r="B36" s="20" t="s">
        <v>63</v>
      </c>
      <c r="C36" s="6">
        <v>1</v>
      </c>
      <c r="D36" s="6" t="s">
        <v>5</v>
      </c>
      <c r="E36" s="5">
        <v>2</v>
      </c>
      <c r="F36" s="42">
        <v>11</v>
      </c>
      <c r="G36" s="42">
        <v>0</v>
      </c>
      <c r="H36" s="42">
        <v>11</v>
      </c>
      <c r="I36" s="38">
        <v>5.5</v>
      </c>
    </row>
    <row r="37" spans="2:9" ht="21.95" customHeight="1">
      <c r="B37" s="61" t="s">
        <v>64</v>
      </c>
      <c r="C37" s="6">
        <v>1</v>
      </c>
      <c r="D37" s="6" t="s">
        <v>16</v>
      </c>
      <c r="E37" s="5">
        <v>1</v>
      </c>
      <c r="F37" s="42">
        <v>6</v>
      </c>
      <c r="G37" s="42">
        <v>1</v>
      </c>
      <c r="H37" s="42">
        <v>7</v>
      </c>
      <c r="I37" s="38">
        <v>7</v>
      </c>
    </row>
    <row r="38" spans="2:9" ht="21.95" customHeight="1">
      <c r="B38" s="61"/>
      <c r="C38" s="6">
        <v>2</v>
      </c>
      <c r="D38" s="6" t="s">
        <v>65</v>
      </c>
      <c r="E38" s="5">
        <v>1</v>
      </c>
      <c r="F38" s="42">
        <v>1</v>
      </c>
      <c r="G38" s="42">
        <v>4</v>
      </c>
      <c r="H38" s="42">
        <v>5</v>
      </c>
      <c r="I38" s="38">
        <v>5</v>
      </c>
    </row>
    <row r="39" spans="2:9" ht="21.95" customHeight="1">
      <c r="B39" s="61"/>
      <c r="C39" s="7">
        <v>3</v>
      </c>
      <c r="D39" s="6" t="s">
        <v>6</v>
      </c>
      <c r="E39" s="5">
        <v>2</v>
      </c>
      <c r="F39" s="42">
        <v>4</v>
      </c>
      <c r="G39" s="42">
        <v>0</v>
      </c>
      <c r="H39" s="42">
        <v>4</v>
      </c>
      <c r="I39" s="38">
        <v>2</v>
      </c>
    </row>
    <row r="40" spans="2:9" ht="21.95" customHeight="1">
      <c r="B40" s="61"/>
      <c r="C40" s="7">
        <v>4</v>
      </c>
      <c r="D40" s="6" t="s">
        <v>25</v>
      </c>
      <c r="E40" s="5">
        <v>1</v>
      </c>
      <c r="F40" s="42">
        <v>3</v>
      </c>
      <c r="G40" s="42">
        <v>9</v>
      </c>
      <c r="H40" s="42">
        <v>12</v>
      </c>
      <c r="I40" s="38">
        <v>12</v>
      </c>
    </row>
    <row r="41" spans="2:9" ht="21.95" customHeight="1">
      <c r="B41" s="61"/>
      <c r="C41" s="7">
        <v>5</v>
      </c>
      <c r="D41" s="6" t="s">
        <v>24</v>
      </c>
      <c r="E41" s="5">
        <v>1</v>
      </c>
      <c r="F41" s="42">
        <v>3</v>
      </c>
      <c r="G41" s="42">
        <v>3</v>
      </c>
      <c r="H41" s="42">
        <v>6</v>
      </c>
      <c r="I41" s="38">
        <v>6</v>
      </c>
    </row>
    <row r="42" spans="2:9" ht="21.95" customHeight="1">
      <c r="B42" s="61" t="s">
        <v>66</v>
      </c>
      <c r="C42" s="6">
        <v>1</v>
      </c>
      <c r="D42" s="6" t="s">
        <v>22</v>
      </c>
      <c r="E42" s="5">
        <v>1</v>
      </c>
      <c r="F42" s="42">
        <v>10</v>
      </c>
      <c r="G42" s="42">
        <v>0</v>
      </c>
      <c r="H42" s="42">
        <v>10</v>
      </c>
      <c r="I42" s="38">
        <v>10</v>
      </c>
    </row>
    <row r="43" spans="2:9" ht="21.95" customHeight="1">
      <c r="B43" s="61"/>
      <c r="C43" s="6">
        <v>2</v>
      </c>
      <c r="D43" s="6" t="s">
        <v>5</v>
      </c>
      <c r="E43" s="5">
        <v>1</v>
      </c>
      <c r="F43" s="42">
        <v>9</v>
      </c>
      <c r="G43" s="42">
        <v>0</v>
      </c>
      <c r="H43" s="42">
        <v>9</v>
      </c>
      <c r="I43" s="38">
        <v>9</v>
      </c>
    </row>
    <row r="44" spans="2:9" ht="21.95" customHeight="1">
      <c r="B44" s="61"/>
      <c r="C44" s="7">
        <v>3</v>
      </c>
      <c r="D44" s="6" t="s">
        <v>40</v>
      </c>
      <c r="E44" s="5">
        <v>1</v>
      </c>
      <c r="F44" s="42">
        <v>7</v>
      </c>
      <c r="G44" s="42">
        <v>0</v>
      </c>
      <c r="H44" s="42">
        <v>7</v>
      </c>
      <c r="I44" s="38">
        <v>7</v>
      </c>
    </row>
    <row r="45" spans="2:9" ht="21.95" customHeight="1">
      <c r="B45" s="61"/>
      <c r="C45" s="7">
        <v>4</v>
      </c>
      <c r="D45" s="6" t="s">
        <v>15</v>
      </c>
      <c r="E45" s="5">
        <v>1</v>
      </c>
      <c r="F45" s="42">
        <v>8</v>
      </c>
      <c r="G45" s="42">
        <v>0</v>
      </c>
      <c r="H45" s="42">
        <v>8</v>
      </c>
      <c r="I45" s="38">
        <v>8</v>
      </c>
    </row>
    <row r="46" spans="2:9" ht="21.95" customHeight="1">
      <c r="B46" s="61"/>
      <c r="C46" s="7">
        <v>5</v>
      </c>
      <c r="D46" s="6" t="s">
        <v>16</v>
      </c>
      <c r="E46" s="5">
        <v>1</v>
      </c>
      <c r="F46" s="42">
        <v>6</v>
      </c>
      <c r="G46" s="42">
        <v>0</v>
      </c>
      <c r="H46" s="42">
        <v>6</v>
      </c>
      <c r="I46" s="38">
        <v>6</v>
      </c>
    </row>
    <row r="47" spans="2:9" ht="21.95" customHeight="1">
      <c r="B47" s="61" t="s">
        <v>67</v>
      </c>
      <c r="C47" s="6">
        <v>1</v>
      </c>
      <c r="D47" s="6" t="s">
        <v>22</v>
      </c>
      <c r="E47" s="5">
        <v>1</v>
      </c>
      <c r="F47" s="42">
        <v>4</v>
      </c>
      <c r="G47" s="42">
        <v>0</v>
      </c>
      <c r="H47" s="42">
        <v>4</v>
      </c>
      <c r="I47" s="38">
        <v>4</v>
      </c>
    </row>
    <row r="48" spans="2:9" ht="21.95" customHeight="1">
      <c r="B48" s="61"/>
      <c r="C48" s="6">
        <v>2</v>
      </c>
      <c r="D48" s="6" t="s">
        <v>42</v>
      </c>
      <c r="E48" s="5">
        <v>1</v>
      </c>
      <c r="F48" s="42">
        <v>5</v>
      </c>
      <c r="G48" s="42">
        <v>2</v>
      </c>
      <c r="H48" s="42">
        <v>7</v>
      </c>
      <c r="I48" s="38">
        <v>7</v>
      </c>
    </row>
    <row r="49" spans="2:9" ht="21.95" customHeight="1">
      <c r="B49" s="61"/>
      <c r="C49" s="7">
        <v>3</v>
      </c>
      <c r="D49" s="6" t="s">
        <v>65</v>
      </c>
      <c r="E49" s="5">
        <v>1</v>
      </c>
      <c r="F49" s="42">
        <v>1</v>
      </c>
      <c r="G49" s="42">
        <v>6</v>
      </c>
      <c r="H49" s="42">
        <v>7</v>
      </c>
      <c r="I49" s="38">
        <v>7</v>
      </c>
    </row>
    <row r="50" spans="2:9" ht="21.95" customHeight="1">
      <c r="B50" s="61"/>
      <c r="C50" s="7">
        <v>4</v>
      </c>
      <c r="D50" s="6" t="s">
        <v>8</v>
      </c>
      <c r="E50" s="5">
        <v>1</v>
      </c>
      <c r="F50" s="42">
        <v>4</v>
      </c>
      <c r="G50" s="42">
        <v>43</v>
      </c>
      <c r="H50" s="42">
        <v>47</v>
      </c>
      <c r="I50" s="38">
        <v>47</v>
      </c>
    </row>
    <row r="51" spans="2:9" ht="21.95" customHeight="1">
      <c r="B51" s="61"/>
      <c r="C51" s="7">
        <v>5</v>
      </c>
      <c r="D51" s="6" t="s">
        <v>68</v>
      </c>
      <c r="E51" s="5">
        <v>1</v>
      </c>
      <c r="F51" s="42">
        <v>2</v>
      </c>
      <c r="G51" s="42">
        <v>2</v>
      </c>
      <c r="H51" s="42">
        <v>4</v>
      </c>
      <c r="I51" s="38">
        <v>4</v>
      </c>
    </row>
    <row r="52" spans="2:9" ht="21.95" customHeight="1">
      <c r="B52" s="61"/>
      <c r="C52" s="7">
        <v>6</v>
      </c>
      <c r="D52" s="6" t="s">
        <v>17</v>
      </c>
      <c r="E52" s="5">
        <v>1</v>
      </c>
      <c r="F52" s="42">
        <v>2</v>
      </c>
      <c r="G52" s="42">
        <v>25</v>
      </c>
      <c r="H52" s="42">
        <v>27</v>
      </c>
      <c r="I52" s="38">
        <v>27</v>
      </c>
    </row>
    <row r="53" spans="2:9" ht="21.95" customHeight="1">
      <c r="B53" s="61"/>
      <c r="C53" s="7">
        <v>7</v>
      </c>
      <c r="D53" s="6" t="s">
        <v>50</v>
      </c>
      <c r="E53" s="5">
        <v>1</v>
      </c>
      <c r="F53" s="42">
        <v>4</v>
      </c>
      <c r="G53" s="42">
        <v>0</v>
      </c>
      <c r="H53" s="42">
        <v>4</v>
      </c>
      <c r="I53" s="38">
        <v>4</v>
      </c>
    </row>
    <row r="54" spans="2:9" ht="21.95" customHeight="1">
      <c r="B54" s="20" t="s">
        <v>76</v>
      </c>
      <c r="C54" s="6">
        <v>1</v>
      </c>
      <c r="D54" s="6" t="s">
        <v>6</v>
      </c>
      <c r="E54" s="5">
        <v>1</v>
      </c>
      <c r="F54" s="42">
        <v>1</v>
      </c>
      <c r="G54" s="42">
        <v>0</v>
      </c>
      <c r="H54" s="42">
        <v>1</v>
      </c>
      <c r="I54" s="38">
        <v>1</v>
      </c>
    </row>
    <row r="55" spans="2:9" ht="21.95" customHeight="1">
      <c r="B55" s="61" t="s">
        <v>69</v>
      </c>
      <c r="C55" s="6">
        <v>1</v>
      </c>
      <c r="D55" s="6" t="s">
        <v>4</v>
      </c>
      <c r="E55" s="5">
        <v>2</v>
      </c>
      <c r="F55" s="42">
        <v>8</v>
      </c>
      <c r="G55" s="42">
        <v>0</v>
      </c>
      <c r="H55" s="42">
        <v>8</v>
      </c>
      <c r="I55" s="38">
        <v>4</v>
      </c>
    </row>
    <row r="56" spans="2:9" ht="21.95" customHeight="1">
      <c r="B56" s="61"/>
      <c r="C56" s="6">
        <v>2</v>
      </c>
      <c r="D56" s="6" t="s">
        <v>5</v>
      </c>
      <c r="E56" s="5">
        <v>1</v>
      </c>
      <c r="F56" s="42">
        <v>6</v>
      </c>
      <c r="G56" s="42">
        <v>0</v>
      </c>
      <c r="H56" s="42">
        <v>6</v>
      </c>
      <c r="I56" s="38">
        <v>6</v>
      </c>
    </row>
    <row r="57" spans="2:9" ht="21.95" customHeight="1">
      <c r="B57" s="61"/>
      <c r="C57" s="6">
        <v>3</v>
      </c>
      <c r="D57" s="6" t="s">
        <v>65</v>
      </c>
      <c r="E57" s="5">
        <v>1</v>
      </c>
      <c r="F57" s="42">
        <v>0</v>
      </c>
      <c r="G57" s="42">
        <v>4</v>
      </c>
      <c r="H57" s="42">
        <v>4</v>
      </c>
      <c r="I57" s="38">
        <v>4</v>
      </c>
    </row>
    <row r="58" spans="2:9" ht="21.95" customHeight="1">
      <c r="B58" s="61"/>
      <c r="C58" s="6">
        <v>4</v>
      </c>
      <c r="D58" s="6" t="s">
        <v>6</v>
      </c>
      <c r="E58" s="5">
        <v>1</v>
      </c>
      <c r="F58" s="42">
        <v>1</v>
      </c>
      <c r="G58" s="42">
        <v>0</v>
      </c>
      <c r="H58" s="42">
        <v>1</v>
      </c>
      <c r="I58" s="38">
        <v>1</v>
      </c>
    </row>
    <row r="59" spans="2:9" ht="21.95" customHeight="1">
      <c r="B59" s="61"/>
      <c r="C59" s="6">
        <v>5</v>
      </c>
      <c r="D59" s="6" t="s">
        <v>39</v>
      </c>
      <c r="E59" s="5">
        <v>1</v>
      </c>
      <c r="F59" s="42">
        <v>2</v>
      </c>
      <c r="G59" s="42">
        <v>4</v>
      </c>
      <c r="H59" s="42">
        <v>6</v>
      </c>
      <c r="I59" s="38">
        <v>6</v>
      </c>
    </row>
    <row r="60" spans="2:9" ht="21.95" customHeight="1">
      <c r="B60" s="61"/>
      <c r="C60" s="6">
        <v>6</v>
      </c>
      <c r="D60" s="6" t="s">
        <v>40</v>
      </c>
      <c r="E60" s="5">
        <v>1</v>
      </c>
      <c r="F60" s="42">
        <v>7</v>
      </c>
      <c r="G60" s="42">
        <v>0</v>
      </c>
      <c r="H60" s="42">
        <v>7</v>
      </c>
      <c r="I60" s="38">
        <v>7</v>
      </c>
    </row>
    <row r="61" spans="2:9" ht="21.95" customHeight="1">
      <c r="B61" s="61"/>
      <c r="C61" s="6">
        <v>7</v>
      </c>
      <c r="D61" s="6" t="s">
        <v>70</v>
      </c>
      <c r="E61" s="5">
        <v>1</v>
      </c>
      <c r="F61" s="42">
        <v>2</v>
      </c>
      <c r="G61" s="42">
        <v>2</v>
      </c>
      <c r="H61" s="42">
        <v>4</v>
      </c>
      <c r="I61" s="38">
        <v>4</v>
      </c>
    </row>
    <row r="62" spans="2:9" ht="21.95" customHeight="1">
      <c r="B62" s="61" t="s">
        <v>71</v>
      </c>
      <c r="C62" s="6">
        <v>1</v>
      </c>
      <c r="D62" s="6" t="s">
        <v>22</v>
      </c>
      <c r="E62" s="5">
        <v>2</v>
      </c>
      <c r="F62" s="42">
        <v>12</v>
      </c>
      <c r="G62" s="42">
        <v>0</v>
      </c>
      <c r="H62" s="42">
        <v>12</v>
      </c>
      <c r="I62" s="38">
        <v>6</v>
      </c>
    </row>
    <row r="63" spans="2:9" ht="21.95" customHeight="1">
      <c r="B63" s="61"/>
      <c r="C63" s="6">
        <v>2</v>
      </c>
      <c r="D63" s="6" t="s">
        <v>65</v>
      </c>
      <c r="E63" s="5">
        <v>2</v>
      </c>
      <c r="F63" s="42">
        <v>2</v>
      </c>
      <c r="G63" s="42">
        <v>7</v>
      </c>
      <c r="H63" s="42">
        <v>9</v>
      </c>
      <c r="I63" s="38">
        <v>4.5</v>
      </c>
    </row>
    <row r="64" spans="2:9" ht="21.95" customHeight="1">
      <c r="B64" s="61"/>
      <c r="C64" s="7">
        <v>3</v>
      </c>
      <c r="D64" s="6" t="s">
        <v>24</v>
      </c>
      <c r="E64" s="5">
        <v>1</v>
      </c>
      <c r="F64" s="42">
        <v>7</v>
      </c>
      <c r="G64" s="42">
        <v>16</v>
      </c>
      <c r="H64" s="42">
        <v>23</v>
      </c>
      <c r="I64" s="38">
        <v>23</v>
      </c>
    </row>
    <row r="65" spans="2:9" ht="21.95" customHeight="1">
      <c r="B65" s="61"/>
      <c r="C65" s="7">
        <v>4</v>
      </c>
      <c r="D65" s="6" t="s">
        <v>15</v>
      </c>
      <c r="E65" s="5">
        <v>1</v>
      </c>
      <c r="F65" s="42">
        <v>8</v>
      </c>
      <c r="G65" s="42">
        <v>16</v>
      </c>
      <c r="H65" s="42">
        <v>24</v>
      </c>
      <c r="I65" s="38">
        <v>24</v>
      </c>
    </row>
    <row r="66" spans="2:9" ht="21.95" customHeight="1">
      <c r="B66" s="61"/>
      <c r="C66" s="7">
        <v>5</v>
      </c>
      <c r="D66" s="6" t="s">
        <v>5</v>
      </c>
      <c r="E66" s="5">
        <v>2</v>
      </c>
      <c r="F66" s="42">
        <v>11</v>
      </c>
      <c r="G66" s="42">
        <v>0</v>
      </c>
      <c r="H66" s="42">
        <v>11</v>
      </c>
      <c r="I66" s="38">
        <v>5.5</v>
      </c>
    </row>
    <row r="67" spans="2:9" ht="21.95" customHeight="1">
      <c r="B67" s="61"/>
      <c r="C67" s="7">
        <v>6</v>
      </c>
      <c r="D67" s="6" t="s">
        <v>6</v>
      </c>
      <c r="E67" s="5">
        <v>1</v>
      </c>
      <c r="F67" s="42">
        <v>2</v>
      </c>
      <c r="G67" s="42">
        <v>0</v>
      </c>
      <c r="H67" s="42">
        <v>2</v>
      </c>
      <c r="I67" s="38">
        <v>2</v>
      </c>
    </row>
    <row r="68" spans="2:9" ht="21.95" customHeight="1">
      <c r="B68" s="61"/>
      <c r="C68" s="7">
        <v>7</v>
      </c>
      <c r="D68" s="6" t="s">
        <v>68</v>
      </c>
      <c r="E68" s="5">
        <v>1</v>
      </c>
      <c r="F68" s="42">
        <v>2</v>
      </c>
      <c r="G68" s="42">
        <v>1</v>
      </c>
      <c r="H68" s="42">
        <v>3</v>
      </c>
      <c r="I68" s="38">
        <v>3</v>
      </c>
    </row>
    <row r="69" spans="2:9" ht="21.95" customHeight="1">
      <c r="B69" s="61"/>
      <c r="C69" s="7">
        <v>8</v>
      </c>
      <c r="D69" s="6" t="s">
        <v>42</v>
      </c>
      <c r="E69" s="5">
        <v>1</v>
      </c>
      <c r="F69" s="42">
        <v>4</v>
      </c>
      <c r="G69" s="42">
        <v>2</v>
      </c>
      <c r="H69" s="42">
        <v>6</v>
      </c>
      <c r="I69" s="38">
        <v>6</v>
      </c>
    </row>
    <row r="70" spans="2:9" ht="21.95" customHeight="1">
      <c r="B70" s="61"/>
      <c r="C70" s="7">
        <v>9</v>
      </c>
      <c r="D70" s="6" t="s">
        <v>16</v>
      </c>
      <c r="E70" s="5">
        <v>1</v>
      </c>
      <c r="F70" s="42">
        <v>10</v>
      </c>
      <c r="G70" s="42">
        <v>1</v>
      </c>
      <c r="H70" s="42">
        <v>11</v>
      </c>
      <c r="I70" s="38">
        <v>11</v>
      </c>
    </row>
    <row r="71" spans="2:9" ht="21.95" customHeight="1">
      <c r="B71" s="61" t="s">
        <v>72</v>
      </c>
      <c r="C71" s="6">
        <v>1</v>
      </c>
      <c r="D71" s="6" t="s">
        <v>4</v>
      </c>
      <c r="E71" s="5">
        <v>1</v>
      </c>
      <c r="F71" s="42">
        <v>8</v>
      </c>
      <c r="G71" s="42">
        <v>0</v>
      </c>
      <c r="H71" s="42">
        <v>8</v>
      </c>
      <c r="I71" s="38">
        <v>8</v>
      </c>
    </row>
    <row r="72" spans="2:9" ht="21.95" customHeight="1">
      <c r="B72" s="61"/>
      <c r="C72" s="6">
        <v>2</v>
      </c>
      <c r="D72" s="6" t="s">
        <v>23</v>
      </c>
      <c r="E72" s="5">
        <v>1</v>
      </c>
      <c r="F72" s="42">
        <v>8</v>
      </c>
      <c r="G72" s="42">
        <v>4</v>
      </c>
      <c r="H72" s="42">
        <v>12</v>
      </c>
      <c r="I72" s="38">
        <v>12</v>
      </c>
    </row>
    <row r="73" spans="2:9" ht="21.95" customHeight="1">
      <c r="B73" s="61" t="s">
        <v>73</v>
      </c>
      <c r="C73" s="6">
        <v>1</v>
      </c>
      <c r="D73" s="6" t="s">
        <v>24</v>
      </c>
      <c r="E73" s="5">
        <v>1</v>
      </c>
      <c r="F73" s="42">
        <v>14</v>
      </c>
      <c r="G73" s="42">
        <v>0</v>
      </c>
      <c r="H73" s="42">
        <v>14</v>
      </c>
      <c r="I73" s="38">
        <v>14</v>
      </c>
    </row>
    <row r="74" spans="2:9" ht="21.95" customHeight="1">
      <c r="B74" s="61"/>
      <c r="C74" s="6">
        <v>2</v>
      </c>
      <c r="D74" s="6" t="s">
        <v>6</v>
      </c>
      <c r="E74" s="5">
        <v>1</v>
      </c>
      <c r="F74" s="42">
        <v>1</v>
      </c>
      <c r="G74" s="42">
        <v>0</v>
      </c>
      <c r="H74" s="42">
        <v>1</v>
      </c>
      <c r="I74" s="38">
        <v>1</v>
      </c>
    </row>
    <row r="75" spans="2:9" ht="21.95" customHeight="1">
      <c r="B75" s="61"/>
      <c r="C75" s="7">
        <v>3</v>
      </c>
      <c r="D75" s="6" t="s">
        <v>39</v>
      </c>
      <c r="E75" s="5">
        <v>1</v>
      </c>
      <c r="F75" s="42">
        <v>4</v>
      </c>
      <c r="G75" s="42">
        <v>0</v>
      </c>
      <c r="H75" s="42">
        <v>4</v>
      </c>
      <c r="I75" s="38">
        <v>4</v>
      </c>
    </row>
    <row r="76" spans="2:9" ht="21.95" customHeight="1">
      <c r="B76" s="61"/>
      <c r="C76" s="7">
        <v>4</v>
      </c>
      <c r="D76" s="6" t="s">
        <v>16</v>
      </c>
      <c r="E76" s="5">
        <v>1</v>
      </c>
      <c r="F76" s="42">
        <v>9</v>
      </c>
      <c r="G76" s="42">
        <v>0</v>
      </c>
      <c r="H76" s="42">
        <v>9</v>
      </c>
      <c r="I76" s="38">
        <v>9</v>
      </c>
    </row>
    <row r="77" spans="2:9" ht="21.95" customHeight="1">
      <c r="B77" s="65" t="s">
        <v>74</v>
      </c>
      <c r="C77" s="6">
        <v>1</v>
      </c>
      <c r="D77" s="6" t="s">
        <v>4</v>
      </c>
      <c r="E77" s="5">
        <v>1</v>
      </c>
      <c r="F77" s="42">
        <v>8</v>
      </c>
      <c r="G77" s="42">
        <v>0</v>
      </c>
      <c r="H77" s="42">
        <v>8</v>
      </c>
      <c r="I77" s="38">
        <v>8</v>
      </c>
    </row>
    <row r="78" spans="2:9" ht="21.95" customHeight="1">
      <c r="B78" s="66"/>
      <c r="C78" s="6">
        <v>2</v>
      </c>
      <c r="D78" s="6" t="s">
        <v>5</v>
      </c>
      <c r="E78" s="5">
        <v>1</v>
      </c>
      <c r="F78" s="42">
        <v>6</v>
      </c>
      <c r="G78" s="42">
        <v>0</v>
      </c>
      <c r="H78" s="42">
        <v>6</v>
      </c>
      <c r="I78" s="38">
        <v>6</v>
      </c>
    </row>
    <row r="79" spans="2:9" ht="21.95" customHeight="1">
      <c r="B79" s="67"/>
      <c r="C79" s="6">
        <v>3</v>
      </c>
      <c r="D79" s="6" t="s">
        <v>39</v>
      </c>
      <c r="E79" s="5">
        <v>1</v>
      </c>
      <c r="F79" s="42">
        <v>4</v>
      </c>
      <c r="G79" s="42">
        <v>0</v>
      </c>
      <c r="H79" s="42">
        <v>4</v>
      </c>
      <c r="I79" s="38">
        <v>4</v>
      </c>
    </row>
    <row r="80" spans="2:9" ht="21.95" customHeight="1" thickBot="1">
      <c r="B80" s="21" t="s">
        <v>75</v>
      </c>
      <c r="C80" s="31">
        <v>1</v>
      </c>
      <c r="D80" s="31" t="s">
        <v>14</v>
      </c>
      <c r="E80" s="32">
        <v>5</v>
      </c>
      <c r="F80" s="43">
        <v>23</v>
      </c>
      <c r="G80" s="43">
        <v>24</v>
      </c>
      <c r="H80" s="43">
        <v>47</v>
      </c>
      <c r="I80" s="38">
        <v>9.4</v>
      </c>
    </row>
    <row r="81" spans="2:9" ht="30" customHeight="1" thickBot="1">
      <c r="B81" s="62" t="s">
        <v>9</v>
      </c>
      <c r="C81" s="63"/>
      <c r="D81" s="64"/>
      <c r="E81" s="33">
        <v>92</v>
      </c>
      <c r="F81" s="44">
        <v>455</v>
      </c>
      <c r="G81" s="44">
        <v>201</v>
      </c>
      <c r="H81" s="44">
        <v>656</v>
      </c>
      <c r="I81" s="39">
        <v>7.1304347826086953</v>
      </c>
    </row>
    <row r="82" spans="2:9" ht="30" customHeight="1">
      <c r="B82" s="60" t="s">
        <v>38</v>
      </c>
      <c r="C82" s="60"/>
      <c r="D82" s="60"/>
      <c r="E82" s="60"/>
      <c r="F82" s="60"/>
      <c r="G82" s="60"/>
      <c r="H82" s="60"/>
      <c r="I82" s="60"/>
    </row>
    <row r="83" spans="2:9"/>
  </sheetData>
  <mergeCells count="25">
    <mergeCell ref="B7:B10"/>
    <mergeCell ref="B11:B17"/>
    <mergeCell ref="B18:B21"/>
    <mergeCell ref="B26:B31"/>
    <mergeCell ref="B22:B25"/>
    <mergeCell ref="B82:I82"/>
    <mergeCell ref="B32:B33"/>
    <mergeCell ref="B34:B35"/>
    <mergeCell ref="B37:B41"/>
    <mergeCell ref="B42:B46"/>
    <mergeCell ref="B47:B53"/>
    <mergeCell ref="B81:D81"/>
    <mergeCell ref="B55:B61"/>
    <mergeCell ref="B62:B70"/>
    <mergeCell ref="B71:B72"/>
    <mergeCell ref="B73:B76"/>
    <mergeCell ref="B77:B79"/>
    <mergeCell ref="B2:I2"/>
    <mergeCell ref="F4:I4"/>
    <mergeCell ref="B5:B6"/>
    <mergeCell ref="C5:C6"/>
    <mergeCell ref="D5:D6"/>
    <mergeCell ref="E5:E6"/>
    <mergeCell ref="F5:H5"/>
    <mergeCell ref="I5:I6"/>
  </mergeCells>
  <phoneticPr fontId="2" type="noConversion"/>
  <printOptions horizontalCentered="1"/>
  <pageMargins left="0.27559055118110237" right="0.23622047244094491" top="0.43307086614173229" bottom="0.59055118110236227" header="0.15748031496062992" footer="0.15748031496062992"/>
  <pageSetup paperSize="9" scale="82" fitToHeight="0" orientation="portrait" r:id="rId1"/>
  <headerFooter alignWithMargins="0"/>
  <rowBreaks count="2" manualBreakCount="2">
    <brk id="36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3</vt:i4>
      </vt:variant>
    </vt:vector>
  </HeadingPairs>
  <TitlesOfParts>
    <vt:vector size="5" baseType="lpstr">
      <vt:lpstr>공립</vt:lpstr>
      <vt:lpstr>사립</vt:lpstr>
      <vt:lpstr>공립!Print_Area</vt:lpstr>
      <vt:lpstr>사립!Print_Area</vt:lpstr>
      <vt:lpstr>사립!Print_Titles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정혜란</dc:creator>
  <cp:lastModifiedBy>user</cp:lastModifiedBy>
  <cp:lastPrinted>2023-10-18T06:15:02Z</cp:lastPrinted>
  <dcterms:created xsi:type="dcterms:W3CDTF">2014-11-10T09:38:39Z</dcterms:created>
  <dcterms:modified xsi:type="dcterms:W3CDTF">2023-10-25T01:09:48Z</dcterms:modified>
</cp:coreProperties>
</file>